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"/>
    </mc:Choice>
  </mc:AlternateContent>
  <bookViews>
    <workbookView xWindow="0" yWindow="0" windowWidth="28800" windowHeight="12345"/>
  </bookViews>
  <sheets>
    <sheet name="Навігація" sheetId="1" r:id="rId1"/>
    <sheet name="RAC Побутові" sheetId="2" r:id="rId2"/>
    <sheet name="LCAC Multi" sheetId="3" r:id="rId3"/>
    <sheet name="LCAC Напівпром" sheetId="4" r:id="rId4"/>
    <sheet name="Multi Units Combinations" sheetId="5" r:id="rId5"/>
    <sheet name="Boiler" sheetId="6" r:id="rId6"/>
    <sheet name="Humidifier Air" sheetId="7" r:id="rId7"/>
    <sheet name="PV Modules" sheetId="8" r:id="rId8"/>
    <sheet name="Battery Systems" sheetId="9" r:id="rId9"/>
  </sheets>
  <calcPr calcId="162913"/>
</workbook>
</file>

<file path=xl/calcChain.xml><?xml version="1.0" encoding="utf-8"?>
<calcChain xmlns="http://schemas.openxmlformats.org/spreadsheetml/2006/main">
  <c r="I14" i="8" l="1"/>
  <c r="I13" i="8"/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24" i="2"/>
  <c r="L23" i="2"/>
  <c r="L21" i="2"/>
  <c r="L20" i="2"/>
  <c r="L19" i="2"/>
  <c r="L18" i="2"/>
  <c r="L16" i="2"/>
  <c r="L15" i="2"/>
  <c r="L14" i="2"/>
  <c r="L13" i="2"/>
  <c r="L12" i="2"/>
  <c r="N29" i="2" l="1"/>
  <c r="N28" i="2"/>
  <c r="N27" i="2"/>
  <c r="N26" i="2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<sst xmlns="http://schemas.openxmlformats.org/spreadsheetml/2006/main" count="853" uniqueCount="486">
  <si>
    <t>Welcome to the Future of Air</t>
  </si>
  <si>
    <t>Навігація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</si>
  <si>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</si>
  <si>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</si>
  <si>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</si>
  <si>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</si>
  <si>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</si>
  <si>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</si>
  <si>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</si>
  <si>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</si>
  <si>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</si>
  <si>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</si>
  <si>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</si>
  <si>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</si>
  <si>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</si>
  <si>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</si>
  <si>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</si>
  <si>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</si>
  <si>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</si>
  <si>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</si>
  <si>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</si>
  <si>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</si>
  <si>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</si>
  <si>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</si>
  <si>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</si>
  <si>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</si>
  <si>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</si>
  <si>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</si>
  <si>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</si>
  <si>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</si>
  <si>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</si>
  <si>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</si>
  <si>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</si>
  <si>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</si>
  <si>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</si>
  <si>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</si>
  <si>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</si>
  <si>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</si>
  <si>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</si>
  <si>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</si>
  <si>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</si>
  <si>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</si>
  <si>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</si>
  <si>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</si>
  <si>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</si>
  <si>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</si>
  <si>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</si>
  <si>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</si>
  <si>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</si>
  <si>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</si>
  <si>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</si>
  <si>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</si>
  <si>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</si>
  <si>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</si>
  <si>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</si>
  <si>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</si>
  <si>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</si>
  <si>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</si>
  <si>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</si>
  <si>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</si>
  <si>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</si>
  <si>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</si>
  <si>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</si>
  <si>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</si>
  <si>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</si>
  <si>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</si>
  <si>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</si>
  <si>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</si>
  <si>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</si>
  <si>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</si>
  <si>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</si>
  <si>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</si>
  <si>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</si>
  <si>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</si>
  <si>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</si>
  <si>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</si>
  <si>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</si>
  <si>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</si>
  <si>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</si>
  <si>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</si>
  <si>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</si>
  <si>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</si>
  <si>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</si>
  <si>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</si>
  <si>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</si>
  <si>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</si>
  <si>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</si>
  <si>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</si>
  <si>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</si>
  <si>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</si>
  <si>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</si>
  <si>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</si>
  <si>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</si>
  <si>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</si>
  <si>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</si>
  <si>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</si>
  <si>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</si>
  <si>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</si>
  <si>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</si>
  <si>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</si>
  <si>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</si>
  <si>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</si>
  <si>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</si>
  <si>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</si>
  <si>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</si>
  <si>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</si>
  <si>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</si>
  <si>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</si>
  <si>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</si>
  <si>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</si>
  <si>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</si>
  <si>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</si>
  <si>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</si>
  <si>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</si>
  <si>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</si>
  <si>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</si>
  <si>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</si>
  <si>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</si>
  <si>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</si>
  <si>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</si>
  <si>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</si>
  <si>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</si>
  <si>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</si>
  <si>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</si>
  <si>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</si>
  <si>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</si>
  <si>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</si>
  <si>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</si>
  <si>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</si>
  <si>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</si>
  <si>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</si>
  <si>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</si>
  <si>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</si>
  <si>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</si>
  <si>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</si>
  <si>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</si>
  <si>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</si>
  <si>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</si>
  <si>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</si>
  <si>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</si>
  <si>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</si>
  <si>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</si>
  <si>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</si>
  <si>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</si>
  <si>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</si>
  <si>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</si>
  <si>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</si>
  <si>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</si>
  <si>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</si>
  <si>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</si>
  <si>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</si>
  <si>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</si>
  <si>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</si>
  <si>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</si>
  <si>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</si>
  <si>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</si>
  <si>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</si>
  <si>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</si>
  <si>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</si>
  <si>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</si>
  <si>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</si>
  <si>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</si>
  <si>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</si>
  <si>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</si>
  <si>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</si>
  <si>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</si>
  <si>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</si>
  <si>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</si>
  <si>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</si>
  <si>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</si>
  <si>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</si>
  <si>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</si>
  <si>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</si>
  <si>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</si>
  <si>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</si>
  <si>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</si>
  <si>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</si>
  <si>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</si>
  <si>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</si>
  <si>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</si>
  <si>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</si>
  <si>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</si>
  <si>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</si>
  <si>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</si>
  <si>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</si>
  <si>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</si>
  <si>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</si>
  <si>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</si>
  <si>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</si>
  <si>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</si>
  <si>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</si>
  <si>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</si>
  <si>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</si>
  <si>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</si>
  <si>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</si>
  <si>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</si>
  <si>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</si>
  <si>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</si>
  <si>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</si>
  <si>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</si>
  <si>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</si>
  <si>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</si>
  <si>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</si>
  <si>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</si>
  <si>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</si>
  <si>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</si>
  <si>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</si>
  <si>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</si>
  <si>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</si>
  <si>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</si>
  <si>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</si>
  <si>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</si>
  <si>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</si>
  <si>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</si>
  <si>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</si>
  <si>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</si>
  <si>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</si>
  <si>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</si>
  <si>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</si>
  <si>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</si>
  <si>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</si>
  <si>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</si>
  <si>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</si>
  <si>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</si>
  <si>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</si>
  <si>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</si>
  <si>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</si>
  <si>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</si>
  <si>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</si>
  <si>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</si>
  <si>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</si>
  <si>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</si>
  <si>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</si>
  <si>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</si>
  <si>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</si>
  <si>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</si>
  <si>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</si>
  <si>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</si>
  <si>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</si>
  <si>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</si>
  <si>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</si>
  <si>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</si>
  <si>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</si>
  <si>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</si>
  <si>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</si>
  <si>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</si>
  <si>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</si>
  <si>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</si>
  <si>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</si>
  <si>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</si>
  <si>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</si>
  <si>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</si>
  <si>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</si>
  <si>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</si>
  <si>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</si>
  <si>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</si>
  <si>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</si>
  <si>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</si>
  <si>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</si>
  <si>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</si>
  <si>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</si>
  <si>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</si>
  <si>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</si>
  <si>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</si>
  <si>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</si>
  <si>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</si>
  <si>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</si>
  <si>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</si>
  <si>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</si>
  <si>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</si>
  <si>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</si>
  <si>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</si>
  <si>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</si>
  <si>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</si>
  <si>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</si>
  <si>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</si>
  <si>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</si>
  <si>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</si>
  <si>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</si>
  <si>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</si>
  <si>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</si>
  <si>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</si>
  <si>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</si>
  <si>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</si>
  <si>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</si>
  <si>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</si>
  <si>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</si>
  <si>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</si>
  <si>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</si>
  <si>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</si>
  <si>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</si>
  <si>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</si>
  <si>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</si>
  <si>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</si>
  <si>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</si>
  <si>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</si>
  <si>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</si>
  <si>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</si>
  <si>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</si>
  <si>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</si>
  <si>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</si>
  <si>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</si>
  <si>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</si>
  <si>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</si>
  <si>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</si>
  <si>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</si>
  <si>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</si>
  <si>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</si>
  <si>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</si>
  <si>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</si>
  <si>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</si>
  <si>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</si>
  <si>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</si>
  <si>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</si>
  <si>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</si>
  <si>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</si>
  <si>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</si>
  <si>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</si>
  <si>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</si>
  <si>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</si>
  <si>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</si>
  <si>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</si>
  <si>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</si>
  <si>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</si>
  <si>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</si>
  <si>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</si>
  <si>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</si>
  <si>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</si>
  <si>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</si>
  <si>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</si>
  <si>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</si>
  <si>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</si>
  <si>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</si>
  <si>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</si>
  <si>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</si>
  <si>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</si>
  <si>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</si>
  <si>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</si>
  <si>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</si>
  <si>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</si>
  <si>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</si>
  <si>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</si>
  <si>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</si>
  <si>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</si>
  <si>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</si>
  <si>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</si>
  <si>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</si>
  <si>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</si>
  <si>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</si>
  <si>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</si>
  <si>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</si>
  <si>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</si>
  <si>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</si>
  <si>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</si>
  <si>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</si>
  <si>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</si>
  <si>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</si>
  <si>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</si>
  <si>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 xml:space="preserve">            Модель        </t>
  </si>
  <si>
    <t>Потужність сонячної панелі, Вт</t>
  </si>
  <si>
    <t>ККД, %</t>
  </si>
  <si>
    <t>Розміри
(ДхВхГ), мм</t>
  </si>
  <si>
    <t>Вт</t>
  </si>
  <si>
    <t>шт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</si>
  <si>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</si>
  <si>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</si>
  <si>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</si>
  <si>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</si>
  <si>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</si>
  <si>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</si>
  <si>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</si>
  <si>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</si>
  <si>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</si>
  <si>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</si>
  <si>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</si>
  <si>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</si>
  <si>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</si>
  <si>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</si>
  <si>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</si>
  <si>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</si>
  <si>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</si>
  <si>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</si>
  <si>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</si>
  <si>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</si>
  <si>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</si>
  <si>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</si>
  <si>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</si>
  <si>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</si>
  <si>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</si>
  <si>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</si>
  <si>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</si>
  <si>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</si>
  <si>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</si>
  <si>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</si>
  <si>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</si>
  <si>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</si>
  <si>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</si>
  <si>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</si>
  <si>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</si>
  <si>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</si>
  <si>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</si>
  <si>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</si>
  <si>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</si>
  <si>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</si>
  <si>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</si>
  <si>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АКСЕСУАРИ</t>
  </si>
  <si>
    <t>HEPA фільтр для зволожувача AHP-01</t>
  </si>
  <si>
    <t>НАЗВА</t>
  </si>
  <si>
    <t>HEPA фільтр для зволожувача AHP-02</t>
  </si>
  <si>
    <t>Картридж демініралізатор для зволожувача AHJ-01</t>
  </si>
  <si>
    <t>Картридж демініралізатор для зволожувача AHP-01</t>
  </si>
  <si>
    <t>Картридж срібний стрижень</t>
  </si>
  <si>
    <t>Підходить до:</t>
  </si>
  <si>
    <t>- Tadiran Junior 1 (AHJ-01);
- Tadiran Middle (AHM-01);
- Tadiran PRO 2 (AHP-02).</t>
  </si>
  <si>
    <t>Опис:</t>
  </si>
  <si>
    <t>- Tadiran Middle (AHM-01);
- Tadiran PRO 2 (AHP-02).</t>
  </si>
  <si>
    <t>Фільтр HEPA відповідає міжнародному стандарту E12, даний фільтр комплектується 12-15 гр деревного вугілля для видалення запахів</t>
  </si>
  <si>
    <t>Картридж для демінералізації можна використовувати безперервно
Обслуговування: Після 3 місяців використання, опустіть картридж демінералізації в 5% солоний розчин на 24 години, потім вийміть його, і він може бути використаний знову, поки він не пересохне.
Вага іонообмінної смоли всередині: 220-240 грам</t>
  </si>
  <si>
    <t>Іон срібла містить срібло та мідь для знищення бактерій, ефективність знищення бактерій складає 99,99%.</t>
  </si>
  <si>
    <t>Знято з виробництва</t>
  </si>
  <si>
    <t>Welcome to the Future of Air
2025</t>
  </si>
  <si>
    <t>РРЦ 2025, UAH</t>
  </si>
  <si>
    <t>Роздрібна ціна, 2025
USD</t>
  </si>
  <si>
    <t>Фотоелектричні модулі</t>
  </si>
  <si>
    <t>Вага, кг</t>
  </si>
  <si>
    <t>Технологія</t>
  </si>
  <si>
    <t>по запиту</t>
  </si>
  <si>
    <t>Монокристалічна; технології TopCon 
та N-Type</t>
  </si>
  <si>
    <t>TD480-TM10-120</t>
  </si>
  <si>
    <t>TD585-TM10-144BD</t>
  </si>
  <si>
    <t>Прайс-лист фотоелектричних модулів Tadiran</t>
  </si>
  <si>
    <t>очікується</t>
  </si>
  <si>
    <t>1902х1133х30</t>
  </si>
  <si>
    <t>2278х1133х30</t>
  </si>
  <si>
    <t>Двостороння Bifacial;
 технології TopCon 
та N-Type</t>
  </si>
  <si>
    <t>RAC Побутові</t>
  </si>
  <si>
    <t>LCAC Multi</t>
  </si>
  <si>
    <t>LCAC Напівпром</t>
  </si>
  <si>
    <t>Boiler</t>
  </si>
  <si>
    <t>Humidifier Air</t>
  </si>
  <si>
    <t>PV Modules</t>
  </si>
  <si>
    <t>Низьковольтні акумулятори LiFePO4 (літій-залізо-фосфатний)</t>
  </si>
  <si>
    <t>Високовольтні акумулятори LiFePO4 (літій-залізо-фосфатний)</t>
  </si>
  <si>
    <t>Потужність (ємність) батареї, кВт</t>
  </si>
  <si>
    <t>Робоча напруга, В</t>
  </si>
  <si>
    <t>Номінальний струм заряду/розряду, А</t>
  </si>
  <si>
    <t>TAD-LV5.12</t>
  </si>
  <si>
    <t>LiFePO4</t>
  </si>
  <si>
    <t>44,8 - 58</t>
  </si>
  <si>
    <t>50/100</t>
  </si>
  <si>
    <t>Робоча температура
заряд/розряд, °С</t>
  </si>
  <si>
    <t>0~50/-10~55</t>
  </si>
  <si>
    <t>20~60%</t>
  </si>
  <si>
    <t>IP20</t>
  </si>
  <si>
    <t>Масштабованість</t>
  </si>
  <si>
    <t>CAN/RS485 
та
 Wi-FI</t>
  </si>
  <si>
    <t>&gt; 6000 циклів; 
умови: 25 °С,0.2С,90%DOD</t>
  </si>
  <si>
    <t>1~16</t>
  </si>
  <si>
    <t>609х155х500</t>
  </si>
  <si>
    <t>Допустима ємність 
(90 % DOD), кВт*год</t>
  </si>
  <si>
    <t>Номінальна 
напруга, В</t>
  </si>
  <si>
    <t>Тип 
акумуляторів</t>
  </si>
  <si>
    <t>Вологість 
навколишнього 
середовища</t>
  </si>
  <si>
    <t>Ступінь 
захисту</t>
  </si>
  <si>
    <t>Комунікаційний 
порт</t>
  </si>
  <si>
    <t>Термін 
служби</t>
  </si>
  <si>
    <t>Роздрібна ціна,
USD</t>
  </si>
  <si>
    <t>Прайс-лист систем зберігання енергії Tadiran 2025</t>
  </si>
  <si>
    <t>TAD-HV2.56 - 4 шт 
+
BMS контролер</t>
  </si>
  <si>
    <t>TAD-HV5.12 - 4 шт
+
BMS контролер</t>
  </si>
  <si>
    <t>166,4 - 232,32</t>
  </si>
  <si>
    <t>50/50</t>
  </si>
  <si>
    <t>IP54</t>
  </si>
  <si>
    <t xml:space="preserve">CAN/RS485 </t>
  </si>
  <si>
    <t>535х755х425</t>
  </si>
  <si>
    <t>≤ 95% RH
 (без конденсації)</t>
  </si>
  <si>
    <t>Battery Systems</t>
  </si>
  <si>
    <t>Tadiran Air Humidifier Black (AHM-02)</t>
  </si>
  <si>
    <t>- Tadiran Black (AHM-02);
- Tadiran PRO 1 (AHP-01).</t>
  </si>
  <si>
    <t>- Tadiran Junior 2 (AHJ-02);
- Tadiran Black (AHM-02);
- Tadiran PRO 1 (AHP-01).</t>
  </si>
  <si>
    <t>- Tadiran Junior 1 (AHJ-01);
- Tadiran Junior 2 (AHJ-02);
- Tadiran Middle (AHM-01);
- Tadiran Black (AHM-02);
- Tadiran PRO 1 (AHP-01);
- Tadiran PRO 2 (AHP-02).</t>
  </si>
  <si>
    <t>345,6 - 467,2</t>
  </si>
  <si>
    <t>60/50</t>
  </si>
  <si>
    <t>20~60%
(без конденсації)</t>
  </si>
  <si>
    <t>800x885x460</t>
  </si>
  <si>
    <t>Ціну уточнюйте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</si>
</sst>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]#,##0.00"/>
    <numFmt numFmtId="165" formatCode="#,##0.00[$ грн.]"/>
    <numFmt numFmtId="166" formatCode="#,##0\ [$UAH]"/>
    <numFmt numFmtId="167" formatCode="0.0"/>
    <numFmt numFmtId="168" formatCode="[$$-C09]#,##0.00"/>
  </numFmts>
  <fonts count="53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theme="7"/>
      <name val="Arial"/>
      <family val="2"/>
      <charset val="204"/>
    </font>
    <font>
      <b/>
      <i/>
      <sz val="24"/>
      <color theme="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3"/>
        <bgColor indexed="64"/>
      </patternFill>
    </fill>
  </fills>
  <borders count="4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69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7" xfId="0" applyFont="1" applyFill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wrapText="1"/>
    </xf>
    <xf numFmtId="0" fontId="36" fillId="15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166" fontId="36" fillId="16" borderId="10" xfId="0" applyNumberFormat="1" applyFont="1" applyFill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49" fontId="48" fillId="3" borderId="4" xfId="0" applyNumberFormat="1" applyFont="1" applyFill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67" fontId="25" fillId="0" borderId="30" xfId="0" applyNumberFormat="1" applyFont="1" applyBorder="1" applyAlignment="1">
      <alignment horizontal="center" vertical="center"/>
    </xf>
    <xf numFmtId="0" fontId="50" fillId="15" borderId="30" xfId="0" applyFont="1" applyFill="1" applyBorder="1" applyAlignment="1">
      <alignment horizontal="center" vertical="center" wrapText="1"/>
    </xf>
    <xf numFmtId="0" fontId="42" fillId="17" borderId="29" xfId="0" applyFont="1" applyFill="1" applyBorder="1" applyAlignment="1">
      <alignment horizontal="center" vertical="center"/>
    </xf>
    <xf numFmtId="0" fontId="25" fillId="17" borderId="30" xfId="0" applyFont="1" applyFill="1" applyBorder="1" applyAlignment="1">
      <alignment horizontal="center" vertical="center"/>
    </xf>
    <xf numFmtId="0" fontId="28" fillId="17" borderId="30" xfId="0" applyFont="1" applyFill="1" applyBorder="1" applyAlignment="1">
      <alignment horizontal="center" vertical="center" wrapText="1"/>
    </xf>
    <xf numFmtId="167" fontId="25" fillId="17" borderId="30" xfId="0" applyNumberFormat="1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center" vertical="center"/>
    </xf>
    <xf numFmtId="0" fontId="50" fillId="17" borderId="30" xfId="0" applyFont="1" applyFill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168" fontId="36" fillId="15" borderId="3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8" fillId="2" borderId="0" xfId="0" applyFont="1" applyFill="1" applyAlignment="1">
      <alignment horizontal="left" vertical="center" wrapText="1"/>
    </xf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35" fillId="0" borderId="5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6" fontId="36" fillId="16" borderId="5" xfId="0" applyNumberFormat="1" applyFont="1" applyFill="1" applyBorder="1" applyAlignment="1">
      <alignment horizontal="center" vertical="center" wrapText="1"/>
    </xf>
    <xf numFmtId="166" fontId="36" fillId="16" borderId="35" xfId="0" applyNumberFormat="1" applyFont="1" applyFill="1" applyBorder="1" applyAlignment="1">
      <alignment horizontal="center" vertical="center" wrapText="1"/>
    </xf>
    <xf numFmtId="49" fontId="24" fillId="3" borderId="31" xfId="0" applyNumberFormat="1" applyFont="1" applyFill="1" applyBorder="1" applyAlignment="1">
      <alignment horizontal="center" vertical="center" wrapText="1"/>
    </xf>
    <xf numFmtId="49" fontId="24" fillId="3" borderId="32" xfId="0" applyNumberFormat="1" applyFont="1" applyFill="1" applyBorder="1" applyAlignment="1">
      <alignment horizontal="center" vertical="center" wrapText="1"/>
    </xf>
    <xf numFmtId="49" fontId="24" fillId="3" borderId="33" xfId="0" applyNumberFormat="1" applyFont="1" applyFill="1" applyBorder="1" applyAlignment="1">
      <alignment horizontal="center" vertical="center" wrapText="1"/>
    </xf>
    <xf numFmtId="49" fontId="24" fillId="3" borderId="34" xfId="0" applyNumberFormat="1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6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38" xfId="0" applyFont="1" applyFill="1" applyBorder="1" applyAlignment="1">
      <alignment horizontal="center" vertical="center" wrapText="1"/>
    </xf>
    <xf numFmtId="0" fontId="52" fillId="14" borderId="18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center" vertical="center" wrapText="1"/>
    </xf>
    <xf numFmtId="0" fontId="52" fillId="14" borderId="20" xfId="0" applyFont="1" applyFill="1" applyBorder="1" applyAlignment="1">
      <alignment horizontal="center" vertical="center" wrapText="1"/>
    </xf>
    <xf numFmtId="0" fontId="52" fillId="14" borderId="2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11" Type="http://schemas.openxmlformats.org/officeDocument/2006/relationships/image" Target="../media/image22.png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png"/><Relationship Id="rId6" Type="http://schemas.openxmlformats.org/officeDocument/2006/relationships/image" Target="../media/image29.png"/><Relationship Id="rId5" Type="http://schemas.openxmlformats.org/officeDocument/2006/relationships/image" Target="../media/image28.jpe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1.png"/><Relationship Id="rId4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1156607</xdr:colOff>
      <xdr:row>16</xdr:row>
      <xdr:rowOff>149678</xdr:rowOff>
    </xdr:from>
    <xdr:to>
      <xdr:col>2</xdr:col>
      <xdr:colOff>1836965</xdr:colOff>
      <xdr:row>16</xdr:row>
      <xdr:rowOff>2000250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53" t="18068" r="7540" b="9661"/>
        <a:stretch/>
      </xdr:blipFill>
      <xdr:spPr>
        <a:xfrm>
          <a:off x="3946071" y="11511642"/>
          <a:ext cx="3469823" cy="1850572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1306286</xdr:colOff>
      <xdr:row>16</xdr:row>
      <xdr:rowOff>81644</xdr:rowOff>
    </xdr:from>
    <xdr:to>
      <xdr:col>4</xdr:col>
      <xdr:colOff>1687286</xdr:colOff>
      <xdr:row>16</xdr:row>
      <xdr:rowOff>1988976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61" r="3831" b="5638"/>
        <a:stretch/>
      </xdr:blipFill>
      <xdr:spPr>
        <a:xfrm>
          <a:off x="9674679" y="11443608"/>
          <a:ext cx="3170464" cy="1907332"/>
        </a:xfrm>
        <a:prstGeom prst="rect">
          <a:avLst/>
        </a:prstGeom>
      </xdr:spPr>
    </xdr:pic>
    <xdr:clientData/>
  </xdr:twoCellAnchor>
  <xdr:twoCellAnchor editAs="oneCell">
    <xdr:from>
      <xdr:col>6</xdr:col>
      <xdr:colOff>489856</xdr:colOff>
      <xdr:row>16</xdr:row>
      <xdr:rowOff>272144</xdr:rowOff>
    </xdr:from>
    <xdr:to>
      <xdr:col>6</xdr:col>
      <xdr:colOff>2501995</xdr:colOff>
      <xdr:row>16</xdr:row>
      <xdr:rowOff>1850572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2433" t="13414" r="18576" b="12139"/>
        <a:stretch/>
      </xdr:blipFill>
      <xdr:spPr>
        <a:xfrm>
          <a:off x="17226642" y="11634108"/>
          <a:ext cx="2012139" cy="1578428"/>
        </a:xfrm>
        <a:prstGeom prst="rect">
          <a:avLst/>
        </a:prstGeom>
      </xdr:spPr>
    </xdr:pic>
    <xdr:clientData/>
  </xdr:twoCellAnchor>
  <xdr:twoCellAnchor editAs="oneCell">
    <xdr:from>
      <xdr:col>5</xdr:col>
      <xdr:colOff>462643</xdr:colOff>
      <xdr:row>16</xdr:row>
      <xdr:rowOff>163975</xdr:rowOff>
    </xdr:from>
    <xdr:to>
      <xdr:col>5</xdr:col>
      <xdr:colOff>2381250</xdr:colOff>
      <xdr:row>16</xdr:row>
      <xdr:rowOff>1959428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7084" r="2342" b="14335"/>
        <a:stretch/>
      </xdr:blipFill>
      <xdr:spPr>
        <a:xfrm>
          <a:off x="14409964" y="11525939"/>
          <a:ext cx="1918607" cy="1795453"/>
        </a:xfrm>
        <a:prstGeom prst="rect">
          <a:avLst/>
        </a:prstGeom>
      </xdr:spPr>
    </xdr:pic>
    <xdr:clientData/>
  </xdr:twoCellAnchor>
  <xdr:twoCellAnchor editAs="oneCell">
    <xdr:from>
      <xdr:col>7</xdr:col>
      <xdr:colOff>585106</xdr:colOff>
      <xdr:row>16</xdr:row>
      <xdr:rowOff>367394</xdr:rowOff>
    </xdr:from>
    <xdr:to>
      <xdr:col>7</xdr:col>
      <xdr:colOff>2117765</xdr:colOff>
      <xdr:row>16</xdr:row>
      <xdr:rowOff>1796144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908" t="24857" r="24419" b="28000"/>
        <a:stretch/>
      </xdr:blipFill>
      <xdr:spPr>
        <a:xfrm>
          <a:off x="20111356" y="11729358"/>
          <a:ext cx="1532659" cy="1428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11</xdr:row>
      <xdr:rowOff>152400</xdr:rowOff>
    </xdr:from>
    <xdr:to>
      <xdr:col>0</xdr:col>
      <xdr:colOff>933450</xdr:colOff>
      <xdr:row>11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19050</xdr:rowOff>
    </xdr:from>
    <xdr:to>
      <xdr:col>1</xdr:col>
      <xdr:colOff>0</xdr:colOff>
      <xdr:row>13</xdr:row>
      <xdr:rowOff>1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38100</xdr:rowOff>
    </xdr:from>
    <xdr:to>
      <xdr:col>1</xdr:col>
      <xdr:colOff>0</xdr:colOff>
      <xdr:row>14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839831</xdr:colOff>
      <xdr:row>0</xdr:row>
      <xdr:rowOff>105047</xdr:rowOff>
    </xdr:from>
    <xdr:to>
      <xdr:col>1</xdr:col>
      <xdr:colOff>863972</xdr:colOff>
      <xdr:row>3</xdr:row>
      <xdr:rowOff>138792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831" y="105047"/>
          <a:ext cx="1289605" cy="1135924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8</xdr:row>
      <xdr:rowOff>168088</xdr:rowOff>
    </xdr:from>
    <xdr:to>
      <xdr:col>0</xdr:col>
      <xdr:colOff>1109382</xdr:colOff>
      <xdr:row>8</xdr:row>
      <xdr:rowOff>1729891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4" y="2891117"/>
          <a:ext cx="930088" cy="156180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9</xdr:row>
      <xdr:rowOff>156882</xdr:rowOff>
    </xdr:from>
    <xdr:to>
      <xdr:col>0</xdr:col>
      <xdr:colOff>1180235</xdr:colOff>
      <xdr:row>9</xdr:row>
      <xdr:rowOff>1736912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6" t="5076" r="9162" b="3985"/>
        <a:stretch/>
      </xdr:blipFill>
      <xdr:spPr>
        <a:xfrm>
          <a:off x="179294" y="4291853"/>
          <a:ext cx="1000941" cy="15800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1501633</xdr:colOff>
      <xdr:row>0</xdr:row>
      <xdr:rowOff>148343</xdr:rowOff>
    </xdr:from>
    <xdr:to>
      <xdr:col>1</xdr:col>
      <xdr:colOff>280102</xdr:colOff>
      <xdr:row>4</xdr:row>
      <xdr:rowOff>5196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1633" y="148343"/>
          <a:ext cx="1289605" cy="1121080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10</xdr:row>
      <xdr:rowOff>176895</xdr:rowOff>
    </xdr:from>
    <xdr:to>
      <xdr:col>0</xdr:col>
      <xdr:colOff>2377295</xdr:colOff>
      <xdr:row>10</xdr:row>
      <xdr:rowOff>1959430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430" y="5061859"/>
          <a:ext cx="2322865" cy="1782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122465</xdr:colOff>
      <xdr:row>8</xdr:row>
      <xdr:rowOff>530679</xdr:rowOff>
    </xdr:from>
    <xdr:to>
      <xdr:col>0</xdr:col>
      <xdr:colOff>2468447</xdr:colOff>
      <xdr:row>8</xdr:row>
      <xdr:rowOff>1428750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3252108"/>
          <a:ext cx="2345982" cy="898071"/>
        </a:xfrm>
        <a:prstGeom prst="rect">
          <a:avLst/>
        </a:prstGeom>
      </xdr:spPr>
    </xdr:pic>
    <xdr:clientData/>
  </xdr:twoCellAnchor>
  <xdr:twoCellAnchor editAs="oneCell">
    <xdr:from>
      <xdr:col>0</xdr:col>
      <xdr:colOff>372838</xdr:colOff>
      <xdr:row>11</xdr:row>
      <xdr:rowOff>269422</xdr:rowOff>
    </xdr:from>
    <xdr:to>
      <xdr:col>0</xdr:col>
      <xdr:colOff>2068286</xdr:colOff>
      <xdr:row>11</xdr:row>
      <xdr:rowOff>2391851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372838" y="7413172"/>
          <a:ext cx="1695448" cy="2122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2"/>
  <sheetViews>
    <sheetView showGridLines="0" tabSelected="1" zoomScale="85" zoomScaleNormal="85" workbookViewId="0">
      <pane ySplit="10" topLeftCell="A11" activePane="bottomLeft" state="frozen"/>
      <selection pane="bottomLeft" activeCell="O15" sqref="O15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108" t="s">
        <v>420</v>
      </c>
      <c r="C1" s="105"/>
      <c r="D1" s="105"/>
      <c r="E1" s="109" t="s">
        <v>372</v>
      </c>
      <c r="F1" s="105"/>
    </row>
    <row r="2" spans="1:6" ht="9" customHeight="1">
      <c r="A2" s="1"/>
      <c r="B2" s="105"/>
      <c r="C2" s="105"/>
      <c r="D2" s="105"/>
      <c r="E2" s="105"/>
      <c r="F2" s="105"/>
    </row>
    <row r="3" spans="1:6" ht="9" customHeight="1">
      <c r="A3" s="1"/>
      <c r="B3" s="105"/>
      <c r="C3" s="105"/>
      <c r="D3" s="105"/>
      <c r="E3" s="105"/>
      <c r="F3" s="105"/>
    </row>
    <row r="4" spans="1:6" ht="9" customHeight="1">
      <c r="A4" s="1"/>
      <c r="B4" s="105"/>
      <c r="C4" s="105"/>
      <c r="D4" s="105"/>
      <c r="E4" s="105"/>
      <c r="F4" s="105"/>
    </row>
    <row r="5" spans="1:6" ht="9" customHeight="1">
      <c r="A5" s="1"/>
      <c r="B5" s="105"/>
      <c r="C5" s="105"/>
      <c r="D5" s="105"/>
      <c r="E5" s="105"/>
      <c r="F5" s="105"/>
    </row>
    <row r="6" spans="1:6" ht="9" customHeight="1">
      <c r="A6" s="1"/>
      <c r="B6" s="105"/>
      <c r="C6" s="105"/>
      <c r="D6" s="105"/>
      <c r="E6" s="105"/>
      <c r="F6" s="105"/>
    </row>
    <row r="7" spans="1:6" ht="9" customHeight="1">
      <c r="A7" s="1"/>
      <c r="B7" s="105"/>
      <c r="C7" s="105"/>
      <c r="D7" s="105"/>
      <c r="E7" s="105"/>
      <c r="F7" s="105"/>
    </row>
    <row r="8" spans="1:6" ht="17.25" customHeight="1">
      <c r="A8" s="1"/>
      <c r="B8" s="105"/>
      <c r="C8" s="105"/>
      <c r="D8" s="105"/>
      <c r="E8" s="105"/>
      <c r="F8" s="105"/>
    </row>
    <row r="9" spans="1:6" ht="9" customHeight="1">
      <c r="A9" s="1"/>
      <c r="B9" s="105"/>
      <c r="C9" s="105"/>
      <c r="D9" s="105"/>
      <c r="E9" s="105"/>
      <c r="F9" s="105"/>
    </row>
    <row r="10" spans="1:6" ht="41.25" customHeight="1">
      <c r="A10" s="110" t="s">
        <v>1</v>
      </c>
      <c r="B10" s="111"/>
      <c r="C10" s="111"/>
      <c r="D10" s="111"/>
      <c r="E10" s="111"/>
      <c r="F10" s="112"/>
    </row>
    <row r="11" spans="1:6" ht="30.75" customHeight="1">
      <c r="A11" s="104" t="s">
        <v>435</v>
      </c>
      <c r="B11" s="105"/>
      <c r="C11" s="105"/>
      <c r="D11" s="105"/>
      <c r="E11" s="105"/>
      <c r="F11" s="105"/>
    </row>
    <row r="12" spans="1:6" ht="30.75" customHeight="1">
      <c r="A12" s="104" t="s">
        <v>436</v>
      </c>
      <c r="B12" s="105"/>
      <c r="C12" s="105"/>
      <c r="D12" s="105"/>
      <c r="E12" s="105"/>
      <c r="F12" s="105"/>
    </row>
    <row r="13" spans="1:6" ht="30.75" customHeight="1">
      <c r="A13" s="104" t="s">
        <v>437</v>
      </c>
      <c r="B13" s="105"/>
      <c r="C13" s="105"/>
      <c r="D13" s="105"/>
      <c r="E13" s="105"/>
      <c r="F13" s="105"/>
    </row>
    <row r="14" spans="1:6" ht="30.75" customHeight="1">
      <c r="A14" s="104" t="s">
        <v>2</v>
      </c>
      <c r="B14" s="105"/>
      <c r="C14" s="105"/>
      <c r="D14" s="105"/>
      <c r="E14" s="105"/>
      <c r="F14" s="105"/>
    </row>
    <row r="15" spans="1:6" ht="30.75" customHeight="1">
      <c r="A15" s="104" t="s">
        <v>438</v>
      </c>
      <c r="B15" s="105"/>
      <c r="C15" s="105"/>
      <c r="D15" s="105"/>
      <c r="E15" s="105"/>
      <c r="F15" s="105"/>
    </row>
    <row r="16" spans="1:6" s="51" customFormat="1" ht="30.75" customHeight="1">
      <c r="A16" s="104" t="s">
        <v>439</v>
      </c>
      <c r="B16" s="105"/>
      <c r="C16" s="105"/>
      <c r="D16" s="105"/>
      <c r="E16" s="105"/>
      <c r="F16" s="105"/>
    </row>
    <row r="17" spans="1:6" s="51" customFormat="1" ht="30.75" customHeight="1">
      <c r="A17" s="104" t="s">
        <v>440</v>
      </c>
      <c r="B17" s="105"/>
      <c r="C17" s="105"/>
      <c r="D17" s="105"/>
      <c r="E17" s="105"/>
      <c r="F17" s="105"/>
    </row>
    <row r="18" spans="1:6" s="90" customFormat="1" ht="30.75" customHeight="1">
      <c r="A18" s="104" t="s">
        <v>476</v>
      </c>
      <c r="B18" s="105"/>
      <c r="C18" s="105"/>
      <c r="D18" s="105"/>
      <c r="E18" s="105"/>
      <c r="F18" s="105"/>
    </row>
    <row r="19" spans="1:6" ht="15.75" customHeight="1">
      <c r="A19" s="106" t="s">
        <v>3</v>
      </c>
      <c r="B19" s="107"/>
      <c r="C19" s="107"/>
      <c r="D19" s="107"/>
      <c r="E19" s="107"/>
      <c r="F19" s="107"/>
    </row>
    <row r="22" spans="1:6" ht="30.75" customHeight="1"/>
  </sheetData>
  <mergeCells count="12">
    <mergeCell ref="A13:F13"/>
    <mergeCell ref="A14:F14"/>
    <mergeCell ref="A19:F19"/>
    <mergeCell ref="A15:F15"/>
    <mergeCell ref="B1:D9"/>
    <mergeCell ref="E1:F9"/>
    <mergeCell ref="A10:F10"/>
    <mergeCell ref="A11:F11"/>
    <mergeCell ref="A12:F12"/>
    <mergeCell ref="A16:F16"/>
    <mergeCell ref="A17:F17"/>
    <mergeCell ref="A18:F18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Boiler!A1" display="Boiler"/>
    <hyperlink ref="A16:F16" location="'Humidifier Air'!A1" display="Humidifier Air"/>
    <hyperlink ref="A17:F17" location="'PV Modules'!A1" display="PV Modules"/>
    <hyperlink ref="A19:F19" r:id="rId2" display="Каталог"/>
    <hyperlink ref="A11:F11" location="'RAC Побутові'!A1" display="RAC Побутові"/>
    <hyperlink ref="A12:F12" location="'LCAC Multi'!A1" display="LCAC Multi"/>
    <hyperlink ref="A13:F13" location="'LCAC Напівпром'!A1" display="LCAC Напівпром"/>
    <hyperlink ref="A18" location="'Multi Units Combinations'!A1" display="Multi Units Combinations"/>
    <hyperlink ref="A18:F18" location="'Battery Systems'!A1" display="Battery Systems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zoomScale="85" zoomScaleNormal="85" workbookViewId="0">
      <selection activeCell="I23" sqref="I23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</row>
    <row r="2" spans="1:15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</row>
    <row r="3" spans="1:15" ht="9" customHeight="1">
      <c r="A3" s="1"/>
      <c r="B3" s="105"/>
      <c r="C3" s="105"/>
      <c r="D3" s="105"/>
      <c r="E3" s="113"/>
      <c r="F3" s="105"/>
      <c r="G3" s="1"/>
      <c r="H3" s="105"/>
      <c r="I3" s="105"/>
      <c r="J3" s="113"/>
      <c r="K3" s="105"/>
      <c r="L3" s="4"/>
      <c r="M3" s="4"/>
      <c r="N3" s="105"/>
      <c r="O3" s="105"/>
    </row>
    <row r="4" spans="1:15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</row>
    <row r="5" spans="1:15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</row>
    <row r="6" spans="1:15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</row>
    <row r="7" spans="1:15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</row>
    <row r="8" spans="1:15" ht="17.25" customHeight="1">
      <c r="A8" s="1"/>
      <c r="B8" s="105"/>
      <c r="C8" s="105"/>
      <c r="D8" s="105"/>
      <c r="G8" s="1"/>
      <c r="H8" s="105"/>
      <c r="I8" s="105"/>
      <c r="J8" s="113"/>
      <c r="K8" s="105"/>
      <c r="L8" s="3"/>
      <c r="M8" s="3"/>
      <c r="N8" s="105"/>
      <c r="O8" s="105"/>
    </row>
    <row r="9" spans="1:15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1" t="s">
        <v>54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117"/>
      <c r="B12" s="13" t="s">
        <v>55</v>
      </c>
      <c r="C12" s="118" t="s">
        <v>21</v>
      </c>
      <c r="D12" s="14" t="s">
        <v>56</v>
      </c>
      <c r="E12" s="14" t="s">
        <v>57</v>
      </c>
      <c r="F12" s="14" t="s">
        <v>58</v>
      </c>
      <c r="G12" s="14" t="s">
        <v>59</v>
      </c>
      <c r="H12" s="14" t="s">
        <v>60</v>
      </c>
      <c r="I12" s="16" t="s">
        <v>61</v>
      </c>
      <c r="J12" s="16" t="s">
        <v>62</v>
      </c>
      <c r="K12" s="16" t="s">
        <v>63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64</v>
      </c>
    </row>
    <row r="13" spans="1:15" ht="30" customHeight="1">
      <c r="A13" s="115"/>
      <c r="B13" s="13" t="s">
        <v>65</v>
      </c>
      <c r="C13" s="115"/>
      <c r="D13" s="14" t="s">
        <v>66</v>
      </c>
      <c r="E13" s="14" t="s">
        <v>67</v>
      </c>
      <c r="F13" s="14" t="s">
        <v>68</v>
      </c>
      <c r="G13" s="14" t="s">
        <v>69</v>
      </c>
      <c r="H13" s="14" t="s">
        <v>60</v>
      </c>
      <c r="I13" s="16" t="s">
        <v>61</v>
      </c>
      <c r="J13" s="16" t="s">
        <v>62</v>
      </c>
      <c r="K13" s="16" t="s">
        <v>63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64</v>
      </c>
    </row>
    <row r="14" spans="1:15" ht="30" customHeight="1">
      <c r="A14" s="115"/>
      <c r="B14" s="13" t="s">
        <v>70</v>
      </c>
      <c r="C14" s="115"/>
      <c r="D14" s="14" t="s">
        <v>71</v>
      </c>
      <c r="E14" s="14" t="s">
        <v>72</v>
      </c>
      <c r="F14" s="14" t="s">
        <v>73</v>
      </c>
      <c r="G14" s="14" t="s">
        <v>74</v>
      </c>
      <c r="H14" s="14" t="s">
        <v>60</v>
      </c>
      <c r="I14" s="16" t="s">
        <v>61</v>
      </c>
      <c r="J14" s="16" t="s">
        <v>75</v>
      </c>
      <c r="K14" s="16" t="s">
        <v>76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64</v>
      </c>
    </row>
    <row r="15" spans="1:15" ht="30" customHeight="1">
      <c r="A15" s="115"/>
      <c r="B15" s="13" t="s">
        <v>77</v>
      </c>
      <c r="C15" s="115"/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60</v>
      </c>
      <c r="I15" s="16" t="s">
        <v>61</v>
      </c>
      <c r="J15" s="16" t="s">
        <v>82</v>
      </c>
      <c r="K15" s="16" t="s">
        <v>83</v>
      </c>
      <c r="L15" s="15">
        <f t="shared" si="1"/>
        <v>42200</v>
      </c>
      <c r="M15" s="16">
        <v>1055</v>
      </c>
      <c r="N15" s="17">
        <f t="shared" si="0"/>
        <v>1055</v>
      </c>
      <c r="O15" s="82" t="s">
        <v>373</v>
      </c>
    </row>
    <row r="16" spans="1:15" ht="30" customHeight="1">
      <c r="A16" s="116"/>
      <c r="B16" s="13" t="s">
        <v>84</v>
      </c>
      <c r="C16" s="116"/>
      <c r="D16" s="14" t="s">
        <v>85</v>
      </c>
      <c r="E16" s="14" t="s">
        <v>86</v>
      </c>
      <c r="F16" s="14" t="s">
        <v>87</v>
      </c>
      <c r="G16" s="14" t="s">
        <v>88</v>
      </c>
      <c r="H16" s="14" t="s">
        <v>89</v>
      </c>
      <c r="I16" s="16" t="s">
        <v>61</v>
      </c>
      <c r="J16" s="16" t="s">
        <v>90</v>
      </c>
      <c r="K16" s="16" t="s">
        <v>83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64</v>
      </c>
    </row>
    <row r="17" spans="1:15" ht="34.5" customHeight="1">
      <c r="A17" s="19" t="s">
        <v>105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117"/>
      <c r="B18" s="21" t="s">
        <v>106</v>
      </c>
      <c r="C18" s="118" t="s">
        <v>21</v>
      </c>
      <c r="D18" s="22" t="s">
        <v>107</v>
      </c>
      <c r="E18" s="22" t="s">
        <v>108</v>
      </c>
      <c r="F18" s="22" t="s">
        <v>109</v>
      </c>
      <c r="G18" s="22" t="s">
        <v>110</v>
      </c>
      <c r="H18" s="14" t="s">
        <v>111</v>
      </c>
      <c r="I18" s="16" t="s">
        <v>61</v>
      </c>
      <c r="J18" s="16" t="s">
        <v>82</v>
      </c>
      <c r="K18" s="16" t="s">
        <v>112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64</v>
      </c>
    </row>
    <row r="19" spans="1:15" ht="30" customHeight="1">
      <c r="A19" s="115"/>
      <c r="B19" s="21" t="s">
        <v>113</v>
      </c>
      <c r="C19" s="115"/>
      <c r="D19" s="22" t="s">
        <v>114</v>
      </c>
      <c r="E19" s="22" t="s">
        <v>115</v>
      </c>
      <c r="F19" s="22" t="s">
        <v>116</v>
      </c>
      <c r="G19" s="22" t="s">
        <v>117</v>
      </c>
      <c r="H19" s="14" t="s">
        <v>118</v>
      </c>
      <c r="I19" s="16" t="s">
        <v>61</v>
      </c>
      <c r="J19" s="16" t="s">
        <v>82</v>
      </c>
      <c r="K19" s="16" t="s">
        <v>112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64</v>
      </c>
    </row>
    <row r="20" spans="1:15" ht="30" customHeight="1">
      <c r="A20" s="115"/>
      <c r="B20" s="21" t="s">
        <v>119</v>
      </c>
      <c r="C20" s="115"/>
      <c r="D20" s="22" t="s">
        <v>120</v>
      </c>
      <c r="E20" s="22" t="s">
        <v>121</v>
      </c>
      <c r="F20" s="22" t="s">
        <v>122</v>
      </c>
      <c r="G20" s="22" t="s">
        <v>123</v>
      </c>
      <c r="H20" s="14" t="s">
        <v>124</v>
      </c>
      <c r="I20" s="16" t="s">
        <v>61</v>
      </c>
      <c r="J20" s="16" t="s">
        <v>125</v>
      </c>
      <c r="K20" s="16" t="s">
        <v>126</v>
      </c>
      <c r="L20" s="15">
        <f t="shared" si="2"/>
        <v>48720</v>
      </c>
      <c r="M20" s="16">
        <v>1218</v>
      </c>
      <c r="N20" s="17">
        <f t="shared" si="3"/>
        <v>1218</v>
      </c>
      <c r="O20" s="82" t="s">
        <v>373</v>
      </c>
    </row>
    <row r="21" spans="1:15" ht="30" customHeight="1">
      <c r="A21" s="116"/>
      <c r="B21" s="21" t="s">
        <v>127</v>
      </c>
      <c r="C21" s="116"/>
      <c r="D21" s="22" t="s">
        <v>128</v>
      </c>
      <c r="E21" s="22" t="s">
        <v>129</v>
      </c>
      <c r="F21" s="22" t="s">
        <v>130</v>
      </c>
      <c r="G21" s="22" t="s">
        <v>131</v>
      </c>
      <c r="H21" s="14" t="s">
        <v>132</v>
      </c>
      <c r="I21" s="16" t="s">
        <v>61</v>
      </c>
      <c r="J21" s="16" t="s">
        <v>133</v>
      </c>
      <c r="K21" s="16" t="s">
        <v>134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64</v>
      </c>
    </row>
    <row r="22" spans="1:15" ht="33" customHeight="1">
      <c r="A22" s="19" t="s">
        <v>91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117"/>
      <c r="B23" s="13" t="s">
        <v>92</v>
      </c>
      <c r="C23" s="118" t="s">
        <v>21</v>
      </c>
      <c r="D23" s="14" t="s">
        <v>93</v>
      </c>
      <c r="E23" s="14" t="s">
        <v>94</v>
      </c>
      <c r="F23" s="14" t="s">
        <v>95</v>
      </c>
      <c r="G23" s="14" t="s">
        <v>96</v>
      </c>
      <c r="H23" s="14" t="s">
        <v>97</v>
      </c>
      <c r="I23" s="14" t="s">
        <v>98</v>
      </c>
      <c r="J23" s="14" t="s">
        <v>29</v>
      </c>
      <c r="K23" s="14" t="s">
        <v>99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2" t="s">
        <v>373</v>
      </c>
    </row>
    <row r="24" spans="1:15" ht="59.25" customHeight="1">
      <c r="A24" s="116"/>
      <c r="B24" s="13" t="s">
        <v>100</v>
      </c>
      <c r="C24" s="116"/>
      <c r="D24" s="14" t="s">
        <v>101</v>
      </c>
      <c r="E24" s="14" t="s">
        <v>102</v>
      </c>
      <c r="F24" s="14" t="s">
        <v>103</v>
      </c>
      <c r="G24" s="14" t="s">
        <v>104</v>
      </c>
      <c r="H24" s="14" t="s">
        <v>97</v>
      </c>
      <c r="I24" s="14" t="s">
        <v>98</v>
      </c>
      <c r="J24" s="14" t="s">
        <v>45</v>
      </c>
      <c r="K24" s="14" t="s">
        <v>99</v>
      </c>
      <c r="L24" s="15">
        <f t="shared" si="4"/>
        <v>31840</v>
      </c>
      <c r="M24" s="16">
        <v>796</v>
      </c>
      <c r="N24" s="17">
        <f t="shared" si="5"/>
        <v>796</v>
      </c>
      <c r="O24" s="82" t="s">
        <v>373</v>
      </c>
    </row>
    <row r="25" spans="1:15" ht="33" customHeight="1">
      <c r="A25" s="81" t="s">
        <v>19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117"/>
      <c r="B26" s="21" t="s">
        <v>20</v>
      </c>
      <c r="C26" s="118" t="s">
        <v>21</v>
      </c>
      <c r="D26" s="14" t="s">
        <v>22</v>
      </c>
      <c r="E26" s="14" t="s">
        <v>23</v>
      </c>
      <c r="F26" s="14" t="s">
        <v>24</v>
      </c>
      <c r="G26" s="14" t="s">
        <v>25</v>
      </c>
      <c r="H26" s="14" t="s">
        <v>26</v>
      </c>
      <c r="I26" s="14" t="s">
        <v>27</v>
      </c>
      <c r="J26" s="14" t="s">
        <v>29</v>
      </c>
      <c r="K26" s="14" t="s">
        <v>28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30</v>
      </c>
    </row>
    <row r="27" spans="1:15" ht="30" customHeight="1">
      <c r="A27" s="115"/>
      <c r="B27" s="21" t="s">
        <v>31</v>
      </c>
      <c r="C27" s="115"/>
      <c r="D27" s="14" t="s">
        <v>32</v>
      </c>
      <c r="E27" s="14" t="s">
        <v>33</v>
      </c>
      <c r="F27" s="14" t="s">
        <v>34</v>
      </c>
      <c r="G27" s="14" t="s">
        <v>35</v>
      </c>
      <c r="H27" s="14" t="s">
        <v>36</v>
      </c>
      <c r="I27" s="14" t="s">
        <v>27</v>
      </c>
      <c r="J27" s="14" t="s">
        <v>29</v>
      </c>
      <c r="K27" s="14" t="s">
        <v>28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30</v>
      </c>
    </row>
    <row r="28" spans="1:15" ht="30" customHeight="1">
      <c r="A28" s="115"/>
      <c r="B28" s="21" t="s">
        <v>37</v>
      </c>
      <c r="C28" s="115"/>
      <c r="D28" s="14" t="s">
        <v>38</v>
      </c>
      <c r="E28" s="14" t="s">
        <v>39</v>
      </c>
      <c r="F28" s="14" t="s">
        <v>40</v>
      </c>
      <c r="G28" s="14" t="s">
        <v>41</v>
      </c>
      <c r="H28" s="14" t="s">
        <v>42</v>
      </c>
      <c r="I28" s="14" t="s">
        <v>43</v>
      </c>
      <c r="J28" s="14" t="s">
        <v>45</v>
      </c>
      <c r="K28" s="14" t="s">
        <v>44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30</v>
      </c>
    </row>
    <row r="29" spans="1:15" ht="30" customHeight="1">
      <c r="A29" s="116"/>
      <c r="B29" s="21" t="s">
        <v>46</v>
      </c>
      <c r="C29" s="116"/>
      <c r="D29" s="14" t="s">
        <v>47</v>
      </c>
      <c r="E29" s="14" t="s">
        <v>48</v>
      </c>
      <c r="F29" s="14" t="s">
        <v>49</v>
      </c>
      <c r="G29" s="14" t="s">
        <v>50</v>
      </c>
      <c r="H29" s="14" t="s">
        <v>51</v>
      </c>
      <c r="I29" s="14" t="s">
        <v>43</v>
      </c>
      <c r="J29" s="14" t="s">
        <v>53</v>
      </c>
      <c r="K29" s="14" t="s">
        <v>52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30</v>
      </c>
    </row>
    <row r="30" spans="1:15" s="51" customFormat="1" ht="33" customHeight="1">
      <c r="A30" s="81" t="s">
        <v>374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117"/>
      <c r="B31" s="13" t="s">
        <v>375</v>
      </c>
      <c r="C31" s="114" t="s">
        <v>379</v>
      </c>
      <c r="D31" s="22" t="s">
        <v>387</v>
      </c>
      <c r="E31" s="22" t="s">
        <v>388</v>
      </c>
      <c r="F31" s="83" t="s">
        <v>395</v>
      </c>
      <c r="G31" s="83" t="s">
        <v>396</v>
      </c>
      <c r="H31" s="14" t="s">
        <v>403</v>
      </c>
      <c r="I31" s="17" t="s">
        <v>61</v>
      </c>
      <c r="J31" s="14" t="s">
        <v>381</v>
      </c>
      <c r="K31" s="14" t="s">
        <v>380</v>
      </c>
      <c r="L31" s="15" t="s">
        <v>325</v>
      </c>
      <c r="M31" s="17" t="s">
        <v>325</v>
      </c>
      <c r="N31" s="17" t="s">
        <v>325</v>
      </c>
      <c r="O31" s="88" t="s">
        <v>419</v>
      </c>
    </row>
    <row r="32" spans="1:15" ht="30" customHeight="1">
      <c r="A32" s="115"/>
      <c r="B32" s="13" t="s">
        <v>376</v>
      </c>
      <c r="C32" s="115"/>
      <c r="D32" s="22" t="s">
        <v>389</v>
      </c>
      <c r="E32" s="22" t="s">
        <v>390</v>
      </c>
      <c r="F32" s="83" t="s">
        <v>397</v>
      </c>
      <c r="G32" s="83" t="s">
        <v>398</v>
      </c>
      <c r="H32" s="14" t="s">
        <v>403</v>
      </c>
      <c r="I32" s="17" t="s">
        <v>61</v>
      </c>
      <c r="J32" s="14" t="s">
        <v>382</v>
      </c>
      <c r="K32" s="14" t="s">
        <v>380</v>
      </c>
      <c r="L32" s="15" t="s">
        <v>325</v>
      </c>
      <c r="M32" s="17" t="s">
        <v>325</v>
      </c>
      <c r="N32" s="17" t="s">
        <v>325</v>
      </c>
      <c r="O32" s="88" t="s">
        <v>419</v>
      </c>
    </row>
    <row r="33" spans="1:15" ht="30" customHeight="1">
      <c r="A33" s="115"/>
      <c r="B33" s="13" t="s">
        <v>377</v>
      </c>
      <c r="C33" s="115"/>
      <c r="D33" s="22" t="s">
        <v>391</v>
      </c>
      <c r="E33" s="22" t="s">
        <v>392</v>
      </c>
      <c r="F33" s="83" t="s">
        <v>399</v>
      </c>
      <c r="G33" s="83" t="s">
        <v>400</v>
      </c>
      <c r="H33" s="14" t="s">
        <v>403</v>
      </c>
      <c r="I33" s="17" t="s">
        <v>61</v>
      </c>
      <c r="J33" s="14" t="s">
        <v>384</v>
      </c>
      <c r="K33" s="14" t="s">
        <v>383</v>
      </c>
      <c r="L33" s="15" t="s">
        <v>325</v>
      </c>
      <c r="M33" s="17" t="s">
        <v>325</v>
      </c>
      <c r="N33" s="17" t="s">
        <v>325</v>
      </c>
      <c r="O33" s="88" t="s">
        <v>419</v>
      </c>
    </row>
    <row r="34" spans="1:15" ht="30" customHeight="1">
      <c r="A34" s="116"/>
      <c r="B34" s="13" t="s">
        <v>378</v>
      </c>
      <c r="C34" s="116"/>
      <c r="D34" s="22" t="s">
        <v>393</v>
      </c>
      <c r="E34" s="22" t="s">
        <v>394</v>
      </c>
      <c r="F34" s="83" t="s">
        <v>401</v>
      </c>
      <c r="G34" s="83" t="s">
        <v>402</v>
      </c>
      <c r="H34" s="14" t="s">
        <v>404</v>
      </c>
      <c r="I34" s="17" t="s">
        <v>61</v>
      </c>
      <c r="J34" s="14" t="s">
        <v>386</v>
      </c>
      <c r="K34" s="14" t="s">
        <v>385</v>
      </c>
      <c r="L34" s="15" t="s">
        <v>325</v>
      </c>
      <c r="M34" s="17" t="s">
        <v>325</v>
      </c>
      <c r="N34" s="17" t="s">
        <v>325</v>
      </c>
      <c r="O34" s="88" t="s">
        <v>419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M12" sqref="M12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</row>
    <row r="2" spans="1:15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</row>
    <row r="3" spans="1:15" ht="9" customHeight="1">
      <c r="A3" s="1"/>
      <c r="B3" s="105"/>
      <c r="C3" s="105"/>
      <c r="D3" s="105"/>
      <c r="E3" s="113"/>
      <c r="F3" s="105"/>
      <c r="G3" s="1"/>
      <c r="H3" s="105"/>
      <c r="I3" s="105"/>
      <c r="J3" s="113"/>
      <c r="K3" s="105"/>
      <c r="L3" s="4"/>
      <c r="M3" s="4"/>
      <c r="N3" s="105"/>
      <c r="O3" s="105"/>
    </row>
    <row r="4" spans="1:15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</row>
    <row r="5" spans="1:15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</row>
    <row r="6" spans="1:15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</row>
    <row r="7" spans="1:15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</row>
    <row r="8" spans="1:15" ht="17.25" customHeight="1">
      <c r="A8" s="1"/>
      <c r="B8" s="105"/>
      <c r="C8" s="105"/>
      <c r="D8" s="105"/>
      <c r="G8" s="1"/>
      <c r="H8" s="105"/>
      <c r="I8" s="105"/>
      <c r="J8" s="113"/>
      <c r="K8" s="105"/>
      <c r="L8" s="3"/>
      <c r="M8" s="3"/>
      <c r="N8" s="105"/>
      <c r="O8" s="105"/>
    </row>
    <row r="9" spans="1:15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</row>
    <row r="10" spans="1:15" ht="52.5" customHeight="1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</row>
    <row r="11" spans="1:15" ht="33" customHeight="1">
      <c r="A11" s="8" t="s">
        <v>135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19"/>
      <c r="B12" s="22" t="s">
        <v>136</v>
      </c>
      <c r="C12" s="118" t="s">
        <v>21</v>
      </c>
      <c r="D12" s="22" t="s">
        <v>137</v>
      </c>
      <c r="E12" s="22" t="s">
        <v>137</v>
      </c>
      <c r="F12" s="22" t="s">
        <v>138</v>
      </c>
      <c r="G12" s="22" t="s">
        <v>139</v>
      </c>
      <c r="H12" s="22" t="s">
        <v>140</v>
      </c>
      <c r="I12" s="22" t="s">
        <v>141</v>
      </c>
      <c r="J12" s="22" t="s">
        <v>142</v>
      </c>
      <c r="K12" s="22" t="s">
        <v>325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30</v>
      </c>
    </row>
    <row r="13" spans="1:15" ht="27.75" customHeight="1">
      <c r="A13" s="115"/>
      <c r="B13" s="22" t="s">
        <v>143</v>
      </c>
      <c r="C13" s="115"/>
      <c r="D13" s="22" t="s">
        <v>144</v>
      </c>
      <c r="E13" s="22" t="s">
        <v>144</v>
      </c>
      <c r="F13" s="22" t="s">
        <v>145</v>
      </c>
      <c r="G13" s="22" t="s">
        <v>146</v>
      </c>
      <c r="H13" s="22" t="s">
        <v>140</v>
      </c>
      <c r="I13" s="22" t="s">
        <v>147</v>
      </c>
      <c r="J13" s="22" t="s">
        <v>148</v>
      </c>
      <c r="K13" s="22" t="s">
        <v>325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30</v>
      </c>
    </row>
    <row r="14" spans="1:15" ht="27.75" customHeight="1">
      <c r="A14" s="115"/>
      <c r="B14" s="22" t="s">
        <v>149</v>
      </c>
      <c r="C14" s="115"/>
      <c r="D14" s="22" t="s">
        <v>150</v>
      </c>
      <c r="E14" s="22" t="s">
        <v>150</v>
      </c>
      <c r="F14" s="22" t="s">
        <v>151</v>
      </c>
      <c r="G14" s="22" t="s">
        <v>152</v>
      </c>
      <c r="H14" s="22" t="s">
        <v>140</v>
      </c>
      <c r="I14" s="22" t="s">
        <v>153</v>
      </c>
      <c r="J14" s="22" t="s">
        <v>148</v>
      </c>
      <c r="K14" s="22" t="s">
        <v>325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30</v>
      </c>
    </row>
    <row r="15" spans="1:15" ht="27.75" customHeight="1">
      <c r="A15" s="115"/>
      <c r="B15" s="22" t="s">
        <v>154</v>
      </c>
      <c r="C15" s="115"/>
      <c r="D15" s="22" t="s">
        <v>155</v>
      </c>
      <c r="E15" s="22" t="s">
        <v>155</v>
      </c>
      <c r="F15" s="22" t="s">
        <v>156</v>
      </c>
      <c r="G15" s="22" t="s">
        <v>157</v>
      </c>
      <c r="H15" s="22" t="s">
        <v>140</v>
      </c>
      <c r="I15" s="22" t="s">
        <v>158</v>
      </c>
      <c r="J15" s="22" t="s">
        <v>159</v>
      </c>
      <c r="K15" s="22" t="s">
        <v>325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30</v>
      </c>
    </row>
    <row r="16" spans="1:15" ht="27.75" customHeight="1">
      <c r="A16" s="116"/>
      <c r="B16" s="22" t="s">
        <v>160</v>
      </c>
      <c r="C16" s="116"/>
      <c r="D16" s="22" t="s">
        <v>161</v>
      </c>
      <c r="E16" s="22" t="s">
        <v>161</v>
      </c>
      <c r="F16" s="22" t="s">
        <v>162</v>
      </c>
      <c r="G16" s="22" t="s">
        <v>163</v>
      </c>
      <c r="H16" s="22" t="s">
        <v>140</v>
      </c>
      <c r="I16" s="22" t="s">
        <v>164</v>
      </c>
      <c r="J16" s="22" t="s">
        <v>159</v>
      </c>
      <c r="K16" s="22" t="s">
        <v>325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30</v>
      </c>
    </row>
    <row r="17" spans="1:15" ht="33" customHeight="1">
      <c r="A17" s="8" t="s">
        <v>165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117"/>
      <c r="B18" s="22" t="s">
        <v>166</v>
      </c>
      <c r="C18" s="118" t="s">
        <v>21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325</v>
      </c>
      <c r="I18" s="22" t="s">
        <v>325</v>
      </c>
      <c r="J18" s="22" t="s">
        <v>325</v>
      </c>
      <c r="K18" s="22" t="s">
        <v>28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30</v>
      </c>
    </row>
    <row r="19" spans="1:15" ht="27.75" customHeight="1">
      <c r="A19" s="115"/>
      <c r="B19" s="22" t="s">
        <v>167</v>
      </c>
      <c r="C19" s="115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325</v>
      </c>
      <c r="I19" s="22" t="s">
        <v>325</v>
      </c>
      <c r="J19" s="22" t="s">
        <v>325</v>
      </c>
      <c r="K19" s="22" t="s">
        <v>28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30</v>
      </c>
    </row>
    <row r="20" spans="1:15" ht="27.75" customHeight="1">
      <c r="A20" s="115"/>
      <c r="B20" s="22" t="s">
        <v>168</v>
      </c>
      <c r="C20" s="115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325</v>
      </c>
      <c r="I20" s="22" t="s">
        <v>325</v>
      </c>
      <c r="J20" s="22" t="s">
        <v>325</v>
      </c>
      <c r="K20" s="22" t="s">
        <v>44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30</v>
      </c>
    </row>
    <row r="21" spans="1:15" ht="27.75" customHeight="1">
      <c r="A21" s="116"/>
      <c r="B21" s="22" t="s">
        <v>169</v>
      </c>
      <c r="C21" s="116"/>
      <c r="D21" s="22">
        <v>6.45</v>
      </c>
      <c r="E21" s="22">
        <v>6.6</v>
      </c>
      <c r="F21" s="22">
        <v>0.09</v>
      </c>
      <c r="G21" s="22">
        <v>0.09</v>
      </c>
      <c r="H21" s="22" t="s">
        <v>325</v>
      </c>
      <c r="I21" s="22" t="s">
        <v>325</v>
      </c>
      <c r="J21" s="22" t="s">
        <v>325</v>
      </c>
      <c r="K21" s="22" t="s">
        <v>52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30</v>
      </c>
    </row>
    <row r="22" spans="1:15" ht="33" customHeight="1">
      <c r="A22" s="8" t="s">
        <v>170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19"/>
      <c r="B23" s="22" t="s">
        <v>171</v>
      </c>
      <c r="C23" s="118" t="s">
        <v>21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325</v>
      </c>
      <c r="I23" s="22" t="s">
        <v>325</v>
      </c>
      <c r="J23" s="22" t="s">
        <v>325</v>
      </c>
      <c r="K23" s="22" t="s">
        <v>172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30</v>
      </c>
    </row>
    <row r="24" spans="1:15" ht="27.75" customHeight="1">
      <c r="A24" s="115"/>
      <c r="B24" s="22" t="s">
        <v>173</v>
      </c>
      <c r="C24" s="115"/>
      <c r="D24" s="22">
        <v>3.5</v>
      </c>
      <c r="E24" s="22">
        <v>3.5</v>
      </c>
      <c r="F24" s="22">
        <v>0.09</v>
      </c>
      <c r="G24" s="22">
        <v>0.09</v>
      </c>
      <c r="H24" s="22" t="s">
        <v>325</v>
      </c>
      <c r="I24" s="22" t="s">
        <v>325</v>
      </c>
      <c r="J24" s="22" t="s">
        <v>325</v>
      </c>
      <c r="K24" s="22" t="s">
        <v>172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30</v>
      </c>
    </row>
    <row r="25" spans="1:15" ht="27.75" customHeight="1">
      <c r="A25" s="115"/>
      <c r="B25" s="22" t="s">
        <v>174</v>
      </c>
      <c r="C25" s="115"/>
      <c r="D25" s="22">
        <v>5.2</v>
      </c>
      <c r="E25" s="22">
        <v>5.2</v>
      </c>
      <c r="F25" s="22">
        <v>0.125</v>
      </c>
      <c r="G25" s="22">
        <v>0.125</v>
      </c>
      <c r="H25" s="22" t="s">
        <v>325</v>
      </c>
      <c r="I25" s="22" t="s">
        <v>325</v>
      </c>
      <c r="J25" s="22" t="s">
        <v>325</v>
      </c>
      <c r="K25" s="22" t="s">
        <v>175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30</v>
      </c>
    </row>
    <row r="26" spans="1:15" ht="27.75" customHeight="1">
      <c r="A26" s="116"/>
      <c r="B26" s="22" t="s">
        <v>176</v>
      </c>
      <c r="C26" s="116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325</v>
      </c>
      <c r="I26" s="22" t="s">
        <v>325</v>
      </c>
      <c r="J26" s="22" t="s">
        <v>325</v>
      </c>
      <c r="K26" s="22" t="s">
        <v>177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30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B1:D9"/>
    <mergeCell ref="H1:I9"/>
    <mergeCell ref="N1:O9"/>
    <mergeCell ref="E3:F7"/>
    <mergeCell ref="J3:K7"/>
    <mergeCell ref="J8:K8"/>
    <mergeCell ref="A12:A16"/>
    <mergeCell ref="A18:A21"/>
    <mergeCell ref="C18:C21"/>
    <mergeCell ref="A23:A26"/>
    <mergeCell ref="C23:C26"/>
    <mergeCell ref="C12:C16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1" activePane="bottomLeft" state="frozen"/>
      <selection pane="bottomLeft" activeCell="P12" sqref="P12"/>
    </sheetView>
  </sheetViews>
  <sheetFormatPr defaultColWidth="12.5703125" defaultRowHeight="15.75" customHeight="1"/>
  <cols>
    <col min="1" max="1" width="33" customWidth="1"/>
    <col min="2" max="2" width="26.5703125" customWidth="1"/>
    <col min="3" max="3" width="13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108" t="s">
        <v>0</v>
      </c>
      <c r="C1" s="105"/>
      <c r="D1" s="105"/>
      <c r="E1" s="2"/>
      <c r="F1" s="2"/>
      <c r="G1" s="1"/>
      <c r="H1" s="108"/>
      <c r="I1" s="105"/>
      <c r="J1" s="2"/>
      <c r="K1" s="2"/>
      <c r="L1" s="3"/>
      <c r="M1" s="3"/>
      <c r="N1" s="109" t="s">
        <v>372</v>
      </c>
      <c r="O1" s="105"/>
      <c r="P1" s="3"/>
    </row>
    <row r="2" spans="1:16" ht="9" customHeight="1">
      <c r="A2" s="1"/>
      <c r="B2" s="105"/>
      <c r="C2" s="105"/>
      <c r="D2" s="105"/>
      <c r="E2" s="2"/>
      <c r="F2" s="2"/>
      <c r="G2" s="1"/>
      <c r="H2" s="105"/>
      <c r="I2" s="105"/>
      <c r="J2" s="2"/>
      <c r="K2" s="2"/>
      <c r="L2" s="3"/>
      <c r="M2" s="3"/>
      <c r="N2" s="105"/>
      <c r="O2" s="105"/>
      <c r="P2" s="3"/>
    </row>
    <row r="3" spans="1:16" ht="9" customHeight="1">
      <c r="A3" s="1"/>
      <c r="B3" s="105"/>
      <c r="C3" s="105"/>
      <c r="D3" s="105"/>
      <c r="E3" s="113"/>
      <c r="F3" s="105"/>
      <c r="G3" s="1"/>
      <c r="H3" s="105"/>
      <c r="I3" s="105"/>
      <c r="J3" s="113"/>
      <c r="K3" s="105"/>
      <c r="L3" s="4"/>
      <c r="M3" s="4"/>
      <c r="N3" s="105"/>
      <c r="O3" s="105"/>
      <c r="P3" s="4"/>
    </row>
    <row r="4" spans="1:16" ht="9" customHeight="1">
      <c r="A4" s="1"/>
      <c r="B4" s="105"/>
      <c r="C4" s="105"/>
      <c r="D4" s="105"/>
      <c r="E4" s="105"/>
      <c r="F4" s="105"/>
      <c r="G4" s="1"/>
      <c r="H4" s="105"/>
      <c r="I4" s="105"/>
      <c r="J4" s="105"/>
      <c r="K4" s="105"/>
      <c r="L4" s="4"/>
      <c r="M4" s="4"/>
      <c r="N4" s="105"/>
      <c r="O4" s="105"/>
      <c r="P4" s="4"/>
    </row>
    <row r="5" spans="1:16" ht="9" customHeight="1">
      <c r="A5" s="1"/>
      <c r="B5" s="105"/>
      <c r="C5" s="105"/>
      <c r="D5" s="105"/>
      <c r="E5" s="105"/>
      <c r="F5" s="105"/>
      <c r="G5" s="1"/>
      <c r="H5" s="105"/>
      <c r="I5" s="105"/>
      <c r="J5" s="105"/>
      <c r="K5" s="105"/>
      <c r="L5" s="4"/>
      <c r="M5" s="4"/>
      <c r="N5" s="105"/>
      <c r="O5" s="105"/>
      <c r="P5" s="4"/>
    </row>
    <row r="6" spans="1:16" ht="9" customHeight="1">
      <c r="A6" s="1"/>
      <c r="B6" s="105"/>
      <c r="C6" s="105"/>
      <c r="D6" s="105"/>
      <c r="E6" s="105"/>
      <c r="F6" s="105"/>
      <c r="G6" s="1"/>
      <c r="H6" s="105"/>
      <c r="I6" s="105"/>
      <c r="J6" s="105"/>
      <c r="K6" s="105"/>
      <c r="L6" s="4"/>
      <c r="M6" s="4"/>
      <c r="N6" s="105"/>
      <c r="O6" s="105"/>
      <c r="P6" s="4"/>
    </row>
    <row r="7" spans="1:16" ht="9" customHeight="1">
      <c r="A7" s="1"/>
      <c r="B7" s="105"/>
      <c r="C7" s="105"/>
      <c r="D7" s="105"/>
      <c r="E7" s="105"/>
      <c r="F7" s="105"/>
      <c r="G7" s="1"/>
      <c r="H7" s="105"/>
      <c r="I7" s="105"/>
      <c r="J7" s="105"/>
      <c r="K7" s="105"/>
      <c r="L7" s="3"/>
      <c r="M7" s="3"/>
      <c r="N7" s="105"/>
      <c r="O7" s="105"/>
      <c r="P7" s="3"/>
    </row>
    <row r="8" spans="1:16" ht="17.25" customHeight="1">
      <c r="A8" s="1"/>
      <c r="B8" s="105"/>
      <c r="C8" s="105"/>
      <c r="D8" s="105"/>
      <c r="G8" s="1"/>
      <c r="H8" s="105"/>
      <c r="I8" s="105"/>
      <c r="J8" s="113"/>
      <c r="K8" s="105"/>
      <c r="L8" s="3"/>
      <c r="M8" s="3"/>
      <c r="N8" s="105"/>
      <c r="O8" s="105"/>
      <c r="P8" s="3"/>
    </row>
    <row r="9" spans="1:16" ht="9" customHeight="1">
      <c r="A9" s="1"/>
      <c r="B9" s="105"/>
      <c r="C9" s="105"/>
      <c r="D9" s="105"/>
      <c r="E9" s="2"/>
      <c r="F9" s="2"/>
      <c r="G9" s="1"/>
      <c r="H9" s="105"/>
      <c r="I9" s="105"/>
      <c r="J9" s="2"/>
      <c r="K9" s="2"/>
      <c r="L9" s="3"/>
      <c r="M9" s="3"/>
      <c r="N9" s="105"/>
      <c r="O9" s="105"/>
      <c r="P9" s="3"/>
    </row>
    <row r="10" spans="1:16" ht="63.75">
      <c r="A10" s="5" t="s">
        <v>4</v>
      </c>
      <c r="B10" s="5" t="s">
        <v>5</v>
      </c>
      <c r="C10" s="5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178</v>
      </c>
      <c r="M10" s="7" t="s">
        <v>15</v>
      </c>
      <c r="N10" s="7" t="s">
        <v>16</v>
      </c>
      <c r="O10" s="7" t="s">
        <v>17</v>
      </c>
      <c r="P10" s="7" t="s">
        <v>18</v>
      </c>
    </row>
    <row r="11" spans="1:16" ht="33" customHeight="1">
      <c r="A11" s="8" t="s">
        <v>179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25.5">
      <c r="A12" s="119"/>
      <c r="B12" s="31" t="s">
        <v>180</v>
      </c>
      <c r="C12" s="118" t="s">
        <v>21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181</v>
      </c>
      <c r="I12" s="16" t="s">
        <v>61</v>
      </c>
      <c r="J12" s="16" t="s">
        <v>182</v>
      </c>
      <c r="K12" s="16" t="s">
        <v>183</v>
      </c>
      <c r="L12" s="16" t="s">
        <v>184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64</v>
      </c>
    </row>
    <row r="13" spans="1:16" ht="25.5">
      <c r="A13" s="115"/>
      <c r="B13" s="31" t="s">
        <v>185</v>
      </c>
      <c r="C13" s="115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186</v>
      </c>
      <c r="I13" s="16" t="s">
        <v>61</v>
      </c>
      <c r="J13" s="16" t="s">
        <v>187</v>
      </c>
      <c r="K13" s="16" t="s">
        <v>188</v>
      </c>
      <c r="L13" s="16" t="s">
        <v>189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64</v>
      </c>
    </row>
    <row r="14" spans="1:16" ht="25.5">
      <c r="A14" s="115"/>
      <c r="B14" s="31" t="s">
        <v>190</v>
      </c>
      <c r="C14" s="115"/>
      <c r="D14" s="22">
        <v>10</v>
      </c>
      <c r="E14" s="22">
        <v>12</v>
      </c>
      <c r="F14" s="22">
        <v>3</v>
      </c>
      <c r="G14" s="22">
        <v>3.4</v>
      </c>
      <c r="H14" s="22" t="s">
        <v>191</v>
      </c>
      <c r="I14" s="16" t="s">
        <v>61</v>
      </c>
      <c r="J14" s="16" t="s">
        <v>192</v>
      </c>
      <c r="K14" s="16" t="s">
        <v>188</v>
      </c>
      <c r="L14" s="16" t="s">
        <v>189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64</v>
      </c>
    </row>
    <row r="15" spans="1:16" ht="25.5">
      <c r="A15" s="115"/>
      <c r="B15" s="31" t="s">
        <v>193</v>
      </c>
      <c r="C15" s="115"/>
      <c r="D15" s="22">
        <v>13.4</v>
      </c>
      <c r="E15" s="22">
        <v>15.5</v>
      </c>
      <c r="F15" s="22">
        <v>4.7</v>
      </c>
      <c r="G15" s="22">
        <v>4.45</v>
      </c>
      <c r="H15" s="22" t="s">
        <v>191</v>
      </c>
      <c r="I15" s="16" t="s">
        <v>61</v>
      </c>
      <c r="J15" s="16" t="s">
        <v>192</v>
      </c>
      <c r="K15" s="16" t="s">
        <v>194</v>
      </c>
      <c r="L15" s="16" t="s">
        <v>189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64</v>
      </c>
    </row>
    <row r="16" spans="1:16" ht="25.5">
      <c r="A16" s="116"/>
      <c r="B16" s="31" t="s">
        <v>195</v>
      </c>
      <c r="C16" s="116"/>
      <c r="D16" s="22">
        <v>14.5</v>
      </c>
      <c r="E16" s="22">
        <v>17</v>
      </c>
      <c r="F16" s="22">
        <v>5.2</v>
      </c>
      <c r="G16" s="22">
        <v>4.8</v>
      </c>
      <c r="H16" s="22" t="s">
        <v>196</v>
      </c>
      <c r="I16" s="16" t="s">
        <v>61</v>
      </c>
      <c r="J16" s="16" t="s">
        <v>197</v>
      </c>
      <c r="K16" s="16" t="s">
        <v>194</v>
      </c>
      <c r="L16" s="16" t="s">
        <v>189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64</v>
      </c>
    </row>
    <row r="17" spans="1:16" ht="33" customHeight="1">
      <c r="A17" s="8" t="s">
        <v>198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19"/>
      <c r="B18" s="31" t="s">
        <v>199</v>
      </c>
      <c r="C18" s="118" t="s">
        <v>21</v>
      </c>
      <c r="D18" s="22">
        <v>5</v>
      </c>
      <c r="E18" s="22">
        <v>5.5</v>
      </c>
      <c r="F18" s="22">
        <v>1.55</v>
      </c>
      <c r="G18" s="22">
        <v>1.6</v>
      </c>
      <c r="H18" s="22" t="s">
        <v>191</v>
      </c>
      <c r="I18" s="16" t="s">
        <v>61</v>
      </c>
      <c r="J18" s="16" t="s">
        <v>182</v>
      </c>
      <c r="K18" s="16" t="s">
        <v>200</v>
      </c>
      <c r="L18" s="16" t="s">
        <v>325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64</v>
      </c>
    </row>
    <row r="19" spans="1:16" ht="25.5">
      <c r="A19" s="115"/>
      <c r="B19" s="31" t="s">
        <v>201</v>
      </c>
      <c r="C19" s="115"/>
      <c r="D19" s="22">
        <v>7</v>
      </c>
      <c r="E19" s="22">
        <v>8</v>
      </c>
      <c r="F19" s="22">
        <v>1.9</v>
      </c>
      <c r="G19" s="22">
        <v>2.4500000000000002</v>
      </c>
      <c r="H19" s="22" t="s">
        <v>202</v>
      </c>
      <c r="I19" s="16" t="s">
        <v>61</v>
      </c>
      <c r="J19" s="16" t="s">
        <v>187</v>
      </c>
      <c r="K19" s="16" t="s">
        <v>203</v>
      </c>
      <c r="L19" s="17" t="s">
        <v>325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64</v>
      </c>
    </row>
    <row r="20" spans="1:16" ht="25.5">
      <c r="A20" s="115"/>
      <c r="B20" s="31" t="s">
        <v>204</v>
      </c>
      <c r="C20" s="115"/>
      <c r="D20" s="22">
        <v>10</v>
      </c>
      <c r="E20" s="22">
        <v>12</v>
      </c>
      <c r="F20" s="22">
        <v>3.3</v>
      </c>
      <c r="G20" s="22">
        <v>3.5</v>
      </c>
      <c r="H20" s="22" t="s">
        <v>191</v>
      </c>
      <c r="I20" s="16" t="s">
        <v>61</v>
      </c>
      <c r="J20" s="16" t="s">
        <v>192</v>
      </c>
      <c r="K20" s="16" t="s">
        <v>203</v>
      </c>
      <c r="L20" s="17" t="s">
        <v>325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64</v>
      </c>
    </row>
    <row r="21" spans="1:16" ht="25.5">
      <c r="A21" s="115"/>
      <c r="B21" s="31" t="s">
        <v>205</v>
      </c>
      <c r="C21" s="115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191</v>
      </c>
      <c r="I21" s="16" t="s">
        <v>61</v>
      </c>
      <c r="J21" s="16" t="s">
        <v>192</v>
      </c>
      <c r="K21" s="16" t="s">
        <v>206</v>
      </c>
      <c r="L21" s="17" t="s">
        <v>325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64</v>
      </c>
    </row>
    <row r="22" spans="1:16" ht="25.5">
      <c r="A22" s="116"/>
      <c r="B22" s="31" t="s">
        <v>207</v>
      </c>
      <c r="C22" s="116"/>
      <c r="D22" s="22">
        <v>16</v>
      </c>
      <c r="E22" s="22">
        <v>17</v>
      </c>
      <c r="F22" s="22">
        <v>5.4</v>
      </c>
      <c r="G22" s="22">
        <v>5.4</v>
      </c>
      <c r="H22" s="22" t="s">
        <v>191</v>
      </c>
      <c r="I22" s="16" t="s">
        <v>61</v>
      </c>
      <c r="J22" s="80" t="s">
        <v>197</v>
      </c>
      <c r="K22" s="16" t="s">
        <v>206</v>
      </c>
      <c r="L22" s="17" t="s">
        <v>325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64</v>
      </c>
    </row>
    <row r="23" spans="1:16" ht="33" customHeight="1">
      <c r="A23" s="8" t="s">
        <v>208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19"/>
      <c r="B24" s="31" t="s">
        <v>209</v>
      </c>
      <c r="C24" s="118" t="s">
        <v>21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191</v>
      </c>
      <c r="I24" s="16" t="s">
        <v>61</v>
      </c>
      <c r="J24" s="16" t="s">
        <v>182</v>
      </c>
      <c r="K24" s="16" t="s">
        <v>210</v>
      </c>
      <c r="L24" s="17" t="s">
        <v>325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64</v>
      </c>
    </row>
    <row r="25" spans="1:16" ht="25.5">
      <c r="A25" s="115"/>
      <c r="B25" s="31" t="s">
        <v>211</v>
      </c>
      <c r="C25" s="115"/>
      <c r="D25" s="22">
        <v>7</v>
      </c>
      <c r="E25" s="22">
        <v>8</v>
      </c>
      <c r="F25" s="22">
        <v>2.1</v>
      </c>
      <c r="G25" s="22">
        <v>2.25</v>
      </c>
      <c r="H25" s="22" t="s">
        <v>202</v>
      </c>
      <c r="I25" s="16" t="s">
        <v>61</v>
      </c>
      <c r="J25" s="16" t="s">
        <v>187</v>
      </c>
      <c r="K25" s="16" t="s">
        <v>212</v>
      </c>
      <c r="L25" s="17" t="s">
        <v>325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64</v>
      </c>
    </row>
    <row r="26" spans="1:16" ht="25.5">
      <c r="A26" s="115"/>
      <c r="B26" s="31" t="s">
        <v>213</v>
      </c>
      <c r="C26" s="115"/>
      <c r="D26" s="22">
        <v>10</v>
      </c>
      <c r="E26" s="22">
        <v>12</v>
      </c>
      <c r="F26" s="22">
        <v>3.15</v>
      </c>
      <c r="G26" s="22">
        <v>3.5</v>
      </c>
      <c r="H26" s="22" t="s">
        <v>191</v>
      </c>
      <c r="I26" s="16" t="s">
        <v>61</v>
      </c>
      <c r="J26" s="16" t="s">
        <v>192</v>
      </c>
      <c r="K26" s="16" t="s">
        <v>214</v>
      </c>
      <c r="L26" s="17" t="s">
        <v>325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64</v>
      </c>
    </row>
    <row r="27" spans="1:16" ht="25.5">
      <c r="A27" s="115"/>
      <c r="B27" s="31" t="s">
        <v>215</v>
      </c>
      <c r="C27" s="115"/>
      <c r="D27" s="22">
        <v>13.4</v>
      </c>
      <c r="E27" s="22">
        <v>15.5</v>
      </c>
      <c r="F27" s="22">
        <v>4.7</v>
      </c>
      <c r="G27" s="22">
        <v>4.45</v>
      </c>
      <c r="H27" s="22" t="s">
        <v>216</v>
      </c>
      <c r="I27" s="16" t="s">
        <v>61</v>
      </c>
      <c r="J27" s="16" t="s">
        <v>192</v>
      </c>
      <c r="K27" s="16" t="s">
        <v>217</v>
      </c>
      <c r="L27" s="17" t="s">
        <v>325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64</v>
      </c>
    </row>
    <row r="28" spans="1:16" ht="25.5">
      <c r="A28" s="116"/>
      <c r="B28" s="31" t="s">
        <v>218</v>
      </c>
      <c r="C28" s="116"/>
      <c r="D28" s="22">
        <v>16</v>
      </c>
      <c r="E28" s="22">
        <v>17</v>
      </c>
      <c r="F28" s="22">
        <v>5.45</v>
      </c>
      <c r="G28" s="22">
        <v>5</v>
      </c>
      <c r="H28" s="22" t="s">
        <v>191</v>
      </c>
      <c r="I28" s="16" t="s">
        <v>61</v>
      </c>
      <c r="J28" s="16" t="s">
        <v>197</v>
      </c>
      <c r="K28" s="16" t="s">
        <v>217</v>
      </c>
      <c r="L28" s="17" t="s">
        <v>325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64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B1:D9"/>
    <mergeCell ref="H1:I9"/>
    <mergeCell ref="N1:O9"/>
    <mergeCell ref="E3:F7"/>
    <mergeCell ref="J3:K7"/>
    <mergeCell ref="J8:K8"/>
    <mergeCell ref="A12:A16"/>
    <mergeCell ref="A18:A22"/>
    <mergeCell ref="C18:C22"/>
    <mergeCell ref="A24:A28"/>
    <mergeCell ref="C24:C28"/>
    <mergeCell ref="C12:C16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23" t="s">
        <v>219</v>
      </c>
      <c r="C2" s="111"/>
      <c r="D2" s="111"/>
      <c r="E2" s="111"/>
      <c r="F2" s="111"/>
      <c r="G2" s="111"/>
      <c r="H2" s="112"/>
    </row>
    <row r="3" spans="1:8" ht="22.5" customHeight="1">
      <c r="A3" s="34"/>
      <c r="B3" s="124" t="s">
        <v>220</v>
      </c>
      <c r="C3" s="126" t="s">
        <v>221</v>
      </c>
      <c r="D3" s="111"/>
      <c r="E3" s="111"/>
      <c r="F3" s="111"/>
      <c r="G3" s="111"/>
      <c r="H3" s="112"/>
    </row>
    <row r="4" spans="1:8" ht="18">
      <c r="A4" s="34"/>
      <c r="B4" s="125"/>
      <c r="C4" s="35" t="s">
        <v>222</v>
      </c>
      <c r="D4" s="35" t="s">
        <v>223</v>
      </c>
      <c r="E4" s="127" t="s">
        <v>224</v>
      </c>
      <c r="F4" s="112"/>
      <c r="G4" s="35" t="s">
        <v>225</v>
      </c>
      <c r="H4" s="35" t="s">
        <v>226</v>
      </c>
    </row>
    <row r="5" spans="1:8" ht="18">
      <c r="A5" s="34"/>
      <c r="B5" s="128" t="s">
        <v>136</v>
      </c>
      <c r="C5" s="36" t="s">
        <v>227</v>
      </c>
      <c r="D5" s="36" t="s">
        <v>228</v>
      </c>
      <c r="E5" s="37"/>
      <c r="F5" s="37"/>
      <c r="G5" s="37"/>
      <c r="H5" s="37"/>
    </row>
    <row r="6" spans="1:8" ht="18">
      <c r="A6" s="34"/>
      <c r="B6" s="129"/>
      <c r="C6" s="36" t="s">
        <v>229</v>
      </c>
      <c r="D6" s="38" t="s">
        <v>230</v>
      </c>
      <c r="E6" s="37"/>
      <c r="F6" s="37"/>
      <c r="G6" s="37"/>
      <c r="H6" s="37"/>
    </row>
    <row r="7" spans="1:8" ht="18">
      <c r="A7" s="34"/>
      <c r="B7" s="125"/>
      <c r="C7" s="39"/>
      <c r="D7" s="36" t="s">
        <v>231</v>
      </c>
      <c r="E7" s="37"/>
      <c r="F7" s="37"/>
      <c r="G7" s="37"/>
      <c r="H7" s="37"/>
    </row>
    <row r="8" spans="1:8" ht="18">
      <c r="A8" s="34"/>
      <c r="B8" s="128" t="s">
        <v>143</v>
      </c>
      <c r="C8" s="39"/>
      <c r="D8" s="36" t="s">
        <v>228</v>
      </c>
      <c r="E8" s="36" t="s">
        <v>232</v>
      </c>
      <c r="F8" s="37"/>
      <c r="G8" s="37"/>
      <c r="H8" s="37"/>
    </row>
    <row r="9" spans="1:8" ht="18">
      <c r="A9" s="34"/>
      <c r="B9" s="129"/>
      <c r="C9" s="39"/>
      <c r="D9" s="36" t="s">
        <v>233</v>
      </c>
      <c r="E9" s="36" t="s">
        <v>234</v>
      </c>
      <c r="F9" s="37"/>
      <c r="G9" s="37"/>
      <c r="H9" s="37"/>
    </row>
    <row r="10" spans="1:8" ht="18">
      <c r="A10" s="34"/>
      <c r="B10" s="129"/>
      <c r="C10" s="39"/>
      <c r="D10" s="36" t="s">
        <v>235</v>
      </c>
      <c r="E10" s="36" t="s">
        <v>236</v>
      </c>
      <c r="F10" s="37"/>
      <c r="G10" s="37"/>
      <c r="H10" s="37"/>
    </row>
    <row r="11" spans="1:8" ht="18">
      <c r="A11" s="34"/>
      <c r="B11" s="129"/>
      <c r="C11" s="39"/>
      <c r="D11" s="36" t="s">
        <v>231</v>
      </c>
      <c r="E11" s="36" t="s">
        <v>237</v>
      </c>
      <c r="F11" s="37"/>
      <c r="G11" s="37"/>
      <c r="H11" s="37"/>
    </row>
    <row r="12" spans="1:8" ht="18">
      <c r="A12" s="34"/>
      <c r="B12" s="129"/>
      <c r="C12" s="39"/>
      <c r="D12" s="36" t="s">
        <v>238</v>
      </c>
      <c r="E12" s="36" t="s">
        <v>239</v>
      </c>
      <c r="F12" s="37"/>
      <c r="G12" s="37"/>
      <c r="H12" s="37"/>
    </row>
    <row r="13" spans="1:8" ht="18">
      <c r="A13" s="34"/>
      <c r="B13" s="125"/>
      <c r="C13" s="39"/>
      <c r="D13" s="36" t="s">
        <v>240</v>
      </c>
      <c r="E13" s="37"/>
      <c r="F13" s="37"/>
      <c r="G13" s="37"/>
      <c r="H13" s="37"/>
    </row>
    <row r="14" spans="1:8" ht="18">
      <c r="A14" s="34"/>
      <c r="B14" s="128" t="s">
        <v>149</v>
      </c>
      <c r="C14" s="39"/>
      <c r="D14" s="36" t="s">
        <v>228</v>
      </c>
      <c r="E14" s="36" t="s">
        <v>232</v>
      </c>
      <c r="F14" s="36" t="s">
        <v>241</v>
      </c>
      <c r="G14" s="36" t="s">
        <v>242</v>
      </c>
      <c r="H14" s="37"/>
    </row>
    <row r="15" spans="1:8" ht="18">
      <c r="A15" s="34"/>
      <c r="B15" s="129"/>
      <c r="C15" s="39"/>
      <c r="D15" s="36" t="s">
        <v>233</v>
      </c>
      <c r="E15" s="36" t="s">
        <v>234</v>
      </c>
      <c r="F15" s="36" t="s">
        <v>239</v>
      </c>
      <c r="G15" s="36" t="s">
        <v>243</v>
      </c>
      <c r="H15" s="37"/>
    </row>
    <row r="16" spans="1:8" ht="18">
      <c r="A16" s="34"/>
      <c r="B16" s="129"/>
      <c r="C16" s="39"/>
      <c r="D16" s="36" t="s">
        <v>235</v>
      </c>
      <c r="E16" s="36" t="s">
        <v>236</v>
      </c>
      <c r="F16" s="36" t="s">
        <v>244</v>
      </c>
      <c r="G16" s="36" t="s">
        <v>245</v>
      </c>
      <c r="H16" s="37"/>
    </row>
    <row r="17" spans="1:8" ht="18">
      <c r="A17" s="34"/>
      <c r="B17" s="129"/>
      <c r="C17" s="39"/>
      <c r="D17" s="36" t="s">
        <v>231</v>
      </c>
      <c r="E17" s="36" t="s">
        <v>237</v>
      </c>
      <c r="F17" s="121"/>
      <c r="G17" s="121"/>
      <c r="H17" s="37"/>
    </row>
    <row r="18" spans="1:8" ht="18">
      <c r="A18" s="34"/>
      <c r="B18" s="129"/>
      <c r="C18" s="39"/>
      <c r="D18" s="36" t="s">
        <v>238</v>
      </c>
      <c r="E18" s="39"/>
      <c r="F18" s="115"/>
      <c r="G18" s="115"/>
      <c r="H18" s="37"/>
    </row>
    <row r="19" spans="1:8" ht="18">
      <c r="A19" s="34"/>
      <c r="B19" s="125"/>
      <c r="C19" s="39"/>
      <c r="D19" s="36" t="s">
        <v>240</v>
      </c>
      <c r="E19" s="39"/>
      <c r="F19" s="116"/>
      <c r="G19" s="116"/>
      <c r="H19" s="37"/>
    </row>
    <row r="20" spans="1:8" ht="18">
      <c r="A20" s="40"/>
      <c r="B20" s="128" t="s">
        <v>154</v>
      </c>
      <c r="C20" s="39"/>
      <c r="D20" s="41" t="s">
        <v>228</v>
      </c>
      <c r="E20" s="41" t="s">
        <v>232</v>
      </c>
      <c r="F20" s="41" t="s">
        <v>239</v>
      </c>
      <c r="G20" s="41" t="s">
        <v>242</v>
      </c>
      <c r="H20" s="37"/>
    </row>
    <row r="21" spans="1:8" ht="18">
      <c r="A21" s="40"/>
      <c r="B21" s="129"/>
      <c r="C21" s="39"/>
      <c r="D21" s="41" t="s">
        <v>246</v>
      </c>
      <c r="E21" s="41" t="s">
        <v>234</v>
      </c>
      <c r="F21" s="41" t="s">
        <v>244</v>
      </c>
      <c r="G21" s="41" t="s">
        <v>243</v>
      </c>
      <c r="H21" s="37"/>
    </row>
    <row r="22" spans="1:8" ht="18">
      <c r="A22" s="40"/>
      <c r="B22" s="129"/>
      <c r="C22" s="39"/>
      <c r="D22" s="41" t="s">
        <v>235</v>
      </c>
      <c r="E22" s="41" t="s">
        <v>236</v>
      </c>
      <c r="F22" s="41" t="s">
        <v>247</v>
      </c>
      <c r="G22" s="41" t="s">
        <v>248</v>
      </c>
      <c r="H22" s="37"/>
    </row>
    <row r="23" spans="1:8" ht="18">
      <c r="A23" s="40"/>
      <c r="B23" s="129"/>
      <c r="C23" s="39"/>
      <c r="D23" s="41" t="s">
        <v>249</v>
      </c>
      <c r="E23" s="41" t="s">
        <v>250</v>
      </c>
      <c r="F23" s="41" t="s">
        <v>251</v>
      </c>
      <c r="G23" s="41" t="s">
        <v>252</v>
      </c>
      <c r="H23" s="37"/>
    </row>
    <row r="24" spans="1:8" ht="18">
      <c r="A24" s="40"/>
      <c r="B24" s="129"/>
      <c r="C24" s="39"/>
      <c r="D24" s="41" t="s">
        <v>231</v>
      </c>
      <c r="E24" s="41" t="s">
        <v>237</v>
      </c>
      <c r="F24" s="41" t="s">
        <v>253</v>
      </c>
      <c r="G24" s="41" t="s">
        <v>245</v>
      </c>
      <c r="H24" s="37"/>
    </row>
    <row r="25" spans="1:8" ht="18">
      <c r="A25" s="40"/>
      <c r="B25" s="129"/>
      <c r="C25" s="39"/>
      <c r="D25" s="41" t="s">
        <v>238</v>
      </c>
      <c r="E25" s="41" t="s">
        <v>241</v>
      </c>
      <c r="F25" s="121"/>
      <c r="G25" s="41" t="s">
        <v>254</v>
      </c>
      <c r="H25" s="37"/>
    </row>
    <row r="26" spans="1:8" ht="18">
      <c r="A26" s="40"/>
      <c r="B26" s="129"/>
      <c r="C26" s="39"/>
      <c r="D26" s="41" t="s">
        <v>255</v>
      </c>
      <c r="E26" s="41" t="s">
        <v>256</v>
      </c>
      <c r="F26" s="115"/>
      <c r="G26" s="41" t="s">
        <v>257</v>
      </c>
      <c r="H26" s="37"/>
    </row>
    <row r="27" spans="1:8" ht="18">
      <c r="A27" s="40"/>
      <c r="B27" s="129"/>
      <c r="C27" s="39"/>
      <c r="D27" s="41" t="s">
        <v>240</v>
      </c>
      <c r="E27" s="41" t="s">
        <v>258</v>
      </c>
      <c r="F27" s="115"/>
      <c r="G27" s="41" t="s">
        <v>259</v>
      </c>
      <c r="H27" s="37"/>
    </row>
    <row r="28" spans="1:8" ht="18">
      <c r="A28" s="40"/>
      <c r="B28" s="129"/>
      <c r="C28" s="39"/>
      <c r="D28" s="41" t="s">
        <v>260</v>
      </c>
      <c r="E28" s="41" t="s">
        <v>261</v>
      </c>
      <c r="F28" s="115"/>
      <c r="G28" s="41" t="s">
        <v>262</v>
      </c>
      <c r="H28" s="37"/>
    </row>
    <row r="29" spans="1:8" ht="18">
      <c r="A29" s="40"/>
      <c r="B29" s="125"/>
      <c r="C29" s="39"/>
      <c r="D29" s="41" t="s">
        <v>263</v>
      </c>
      <c r="E29" s="39"/>
      <c r="F29" s="116"/>
      <c r="G29" s="41" t="s">
        <v>264</v>
      </c>
      <c r="H29" s="37"/>
    </row>
    <row r="30" spans="1:8" ht="18">
      <c r="A30" s="42"/>
      <c r="B30" s="128" t="s">
        <v>160</v>
      </c>
      <c r="C30" s="39"/>
      <c r="D30" s="41" t="s">
        <v>265</v>
      </c>
      <c r="E30" s="41" t="s">
        <v>232</v>
      </c>
      <c r="F30" s="41" t="s">
        <v>239</v>
      </c>
      <c r="G30" s="41" t="s">
        <v>242</v>
      </c>
      <c r="H30" s="41" t="s">
        <v>266</v>
      </c>
    </row>
    <row r="31" spans="1:8" ht="18">
      <c r="A31" s="42"/>
      <c r="B31" s="129"/>
      <c r="C31" s="39"/>
      <c r="D31" s="41" t="s">
        <v>235</v>
      </c>
      <c r="E31" s="41" t="s">
        <v>234</v>
      </c>
      <c r="F31" s="41" t="s">
        <v>244</v>
      </c>
      <c r="G31" s="41" t="s">
        <v>243</v>
      </c>
      <c r="H31" s="41" t="s">
        <v>267</v>
      </c>
    </row>
    <row r="32" spans="1:8" ht="18">
      <c r="A32" s="42"/>
      <c r="B32" s="129"/>
      <c r="C32" s="39"/>
      <c r="D32" s="41" t="s">
        <v>268</v>
      </c>
      <c r="E32" s="41" t="s">
        <v>236</v>
      </c>
      <c r="F32" s="41" t="s">
        <v>247</v>
      </c>
      <c r="G32" s="41" t="s">
        <v>248</v>
      </c>
      <c r="H32" s="41" t="s">
        <v>269</v>
      </c>
    </row>
    <row r="33" spans="1:8" ht="30.75">
      <c r="A33" s="42"/>
      <c r="B33" s="129"/>
      <c r="C33" s="39"/>
      <c r="D33" s="41" t="s">
        <v>231</v>
      </c>
      <c r="E33" s="41" t="s">
        <v>250</v>
      </c>
      <c r="F33" s="41" t="s">
        <v>251</v>
      </c>
      <c r="G33" s="41" t="s">
        <v>252</v>
      </c>
      <c r="H33" s="41" t="s">
        <v>270</v>
      </c>
    </row>
    <row r="34" spans="1:8" ht="30.75">
      <c r="A34" s="42"/>
      <c r="B34" s="129"/>
      <c r="C34" s="39"/>
      <c r="D34" s="41" t="s">
        <v>238</v>
      </c>
      <c r="E34" s="41" t="s">
        <v>237</v>
      </c>
      <c r="F34" s="41" t="s">
        <v>253</v>
      </c>
      <c r="G34" s="41" t="s">
        <v>245</v>
      </c>
      <c r="H34" s="41" t="s">
        <v>271</v>
      </c>
    </row>
    <row r="35" spans="1:8" ht="18">
      <c r="A35" s="42"/>
      <c r="B35" s="129"/>
      <c r="C35" s="39"/>
      <c r="D35" s="41" t="s">
        <v>255</v>
      </c>
      <c r="E35" s="41" t="s">
        <v>241</v>
      </c>
      <c r="F35" s="41" t="s">
        <v>272</v>
      </c>
      <c r="G35" s="41" t="s">
        <v>254</v>
      </c>
      <c r="H35" s="120"/>
    </row>
    <row r="36" spans="1:8" ht="18">
      <c r="A36" s="42"/>
      <c r="B36" s="129"/>
      <c r="C36" s="39"/>
      <c r="D36" s="41" t="s">
        <v>240</v>
      </c>
      <c r="E36" s="41" t="s">
        <v>256</v>
      </c>
      <c r="F36" s="41" t="s">
        <v>273</v>
      </c>
      <c r="G36" s="41" t="s">
        <v>274</v>
      </c>
      <c r="H36" s="115"/>
    </row>
    <row r="37" spans="1:8" ht="18">
      <c r="A37" s="42"/>
      <c r="B37" s="129"/>
      <c r="C37" s="39"/>
      <c r="D37" s="41" t="s">
        <v>260</v>
      </c>
      <c r="E37" s="41" t="s">
        <v>258</v>
      </c>
      <c r="F37" s="41" t="s">
        <v>275</v>
      </c>
      <c r="G37" s="41" t="s">
        <v>257</v>
      </c>
      <c r="H37" s="115"/>
    </row>
    <row r="38" spans="1:8" ht="18">
      <c r="A38" s="42"/>
      <c r="B38" s="129"/>
      <c r="C38" s="39"/>
      <c r="D38" s="41" t="s">
        <v>263</v>
      </c>
      <c r="E38" s="41" t="s">
        <v>261</v>
      </c>
      <c r="F38" s="120"/>
      <c r="G38" s="41" t="s">
        <v>259</v>
      </c>
      <c r="H38" s="115"/>
    </row>
    <row r="39" spans="1:8" ht="18">
      <c r="A39" s="42"/>
      <c r="B39" s="129"/>
      <c r="C39" s="39"/>
      <c r="D39" s="121"/>
      <c r="E39" s="41" t="s">
        <v>276</v>
      </c>
      <c r="F39" s="115"/>
      <c r="G39" s="41" t="s">
        <v>262</v>
      </c>
      <c r="H39" s="115"/>
    </row>
    <row r="40" spans="1:8" ht="18">
      <c r="A40" s="42"/>
      <c r="B40" s="129"/>
      <c r="C40" s="39"/>
      <c r="D40" s="115"/>
      <c r="E40" s="122"/>
      <c r="F40" s="115"/>
      <c r="G40" s="41" t="s">
        <v>277</v>
      </c>
      <c r="H40" s="115"/>
    </row>
    <row r="41" spans="1:8" ht="18">
      <c r="A41" s="42"/>
      <c r="B41" s="129"/>
      <c r="C41" s="39"/>
      <c r="D41" s="115"/>
      <c r="E41" s="115"/>
      <c r="F41" s="115"/>
      <c r="G41" s="41" t="s">
        <v>264</v>
      </c>
      <c r="H41" s="115"/>
    </row>
    <row r="42" spans="1:8" ht="18">
      <c r="A42" s="42"/>
      <c r="B42" s="125"/>
      <c r="C42" s="39"/>
      <c r="D42" s="116"/>
      <c r="E42" s="116"/>
      <c r="F42" s="116"/>
      <c r="G42" s="41" t="s">
        <v>278</v>
      </c>
      <c r="H42" s="116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/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279</v>
      </c>
      <c r="C1" s="52" t="s">
        <v>421</v>
      </c>
      <c r="D1" s="53" t="s">
        <v>280</v>
      </c>
      <c r="E1" s="53" t="s">
        <v>281</v>
      </c>
      <c r="F1" s="53" t="s">
        <v>282</v>
      </c>
      <c r="G1" s="53" t="s">
        <v>283</v>
      </c>
      <c r="H1" s="53" t="s">
        <v>284</v>
      </c>
      <c r="I1" s="53" t="s">
        <v>285</v>
      </c>
      <c r="J1" s="53" t="s">
        <v>286</v>
      </c>
      <c r="K1" s="53" t="s">
        <v>287</v>
      </c>
      <c r="L1" s="53" t="s">
        <v>288</v>
      </c>
      <c r="M1" s="53" t="s">
        <v>289</v>
      </c>
      <c r="N1" s="53" t="s">
        <v>290</v>
      </c>
    </row>
    <row r="2" spans="1:14" s="54" customFormat="1" ht="44.85" customHeight="1">
      <c r="A2" s="55" t="s">
        <v>291</v>
      </c>
      <c r="B2" s="56" t="s">
        <v>292</v>
      </c>
      <c r="C2" s="57">
        <v>8450</v>
      </c>
      <c r="D2" s="58" t="s">
        <v>293</v>
      </c>
      <c r="E2" s="58" t="s">
        <v>294</v>
      </c>
      <c r="F2" s="59" t="s">
        <v>295</v>
      </c>
      <c r="G2" s="56" t="s">
        <v>296</v>
      </c>
      <c r="H2" s="56" t="s">
        <v>297</v>
      </c>
      <c r="I2" s="60">
        <v>220</v>
      </c>
      <c r="J2" s="59">
        <v>16</v>
      </c>
      <c r="K2" s="59" t="s">
        <v>298</v>
      </c>
      <c r="L2" s="59">
        <v>1</v>
      </c>
      <c r="M2" s="130"/>
      <c r="N2" s="132" t="s">
        <v>299</v>
      </c>
    </row>
    <row r="3" spans="1:14" s="54" customFormat="1" ht="44.85" customHeight="1">
      <c r="A3" s="55" t="s">
        <v>300</v>
      </c>
      <c r="B3" s="56" t="s">
        <v>292</v>
      </c>
      <c r="C3" s="57">
        <v>9850</v>
      </c>
      <c r="D3" s="58" t="s">
        <v>301</v>
      </c>
      <c r="E3" s="58" t="s">
        <v>294</v>
      </c>
      <c r="F3" s="59" t="s">
        <v>295</v>
      </c>
      <c r="G3" s="56" t="s">
        <v>296</v>
      </c>
      <c r="H3" s="56" t="s">
        <v>297</v>
      </c>
      <c r="I3" s="59">
        <v>220</v>
      </c>
      <c r="J3" s="59">
        <v>22</v>
      </c>
      <c r="K3" s="59" t="s">
        <v>302</v>
      </c>
      <c r="L3" s="59">
        <v>1.35</v>
      </c>
      <c r="M3" s="131"/>
      <c r="N3" s="133"/>
    </row>
    <row r="4" spans="1:14" s="54" customFormat="1" ht="44.85" customHeight="1">
      <c r="A4" s="55" t="s">
        <v>303</v>
      </c>
      <c r="B4" s="56" t="s">
        <v>292</v>
      </c>
      <c r="C4" s="57">
        <v>10850</v>
      </c>
      <c r="D4" s="58" t="s">
        <v>304</v>
      </c>
      <c r="E4" s="58" t="s">
        <v>294</v>
      </c>
      <c r="F4" s="59" t="s">
        <v>295</v>
      </c>
      <c r="G4" s="56" t="s">
        <v>296</v>
      </c>
      <c r="H4" s="56" t="s">
        <v>297</v>
      </c>
      <c r="I4" s="59">
        <v>220</v>
      </c>
      <c r="J4" s="59">
        <v>28.5</v>
      </c>
      <c r="K4" s="59" t="s">
        <v>305</v>
      </c>
      <c r="L4" s="59">
        <v>2.5</v>
      </c>
      <c r="M4" s="131"/>
      <c r="N4" s="133"/>
    </row>
    <row r="5" spans="1:14" s="54" customFormat="1" ht="44.85" customHeight="1">
      <c r="A5" s="55" t="s">
        <v>306</v>
      </c>
      <c r="B5" s="56" t="s">
        <v>292</v>
      </c>
      <c r="C5" s="57">
        <v>12650</v>
      </c>
      <c r="D5" s="58" t="s">
        <v>307</v>
      </c>
      <c r="E5" s="58" t="s">
        <v>294</v>
      </c>
      <c r="F5" s="59" t="s">
        <v>295</v>
      </c>
      <c r="G5" s="56" t="s">
        <v>296</v>
      </c>
      <c r="H5" s="56" t="s">
        <v>297</v>
      </c>
      <c r="I5" s="59">
        <v>220</v>
      </c>
      <c r="J5" s="59">
        <v>34</v>
      </c>
      <c r="K5" s="59" t="s">
        <v>308</v>
      </c>
      <c r="L5" s="59">
        <v>3.16</v>
      </c>
      <c r="M5" s="131"/>
      <c r="N5" s="133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70" zoomScaleNormal="70" workbookViewId="0">
      <selection activeCell="G31" sqref="G31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309</v>
      </c>
      <c r="B2" s="64" t="s">
        <v>310</v>
      </c>
      <c r="C2" s="64" t="s">
        <v>311</v>
      </c>
      <c r="D2" s="64" t="s">
        <v>312</v>
      </c>
      <c r="E2" s="64" t="s">
        <v>313</v>
      </c>
      <c r="F2" s="64" t="s">
        <v>477</v>
      </c>
      <c r="G2" s="64" t="s">
        <v>314</v>
      </c>
      <c r="H2" s="64" t="s">
        <v>315</v>
      </c>
    </row>
    <row r="3" spans="1:8" s="54" customFormat="1" ht="44.85" customHeight="1">
      <c r="A3" s="61" t="s">
        <v>279</v>
      </c>
      <c r="B3" s="65" t="s">
        <v>292</v>
      </c>
      <c r="C3" s="66" t="s">
        <v>292</v>
      </c>
      <c r="D3" s="66" t="s">
        <v>292</v>
      </c>
      <c r="E3" s="66" t="s">
        <v>292</v>
      </c>
      <c r="F3" s="66" t="s">
        <v>292</v>
      </c>
      <c r="G3" s="66" t="s">
        <v>292</v>
      </c>
      <c r="H3" s="66" t="s">
        <v>292</v>
      </c>
    </row>
    <row r="4" spans="1:8" s="54" customFormat="1" ht="44.85" customHeight="1">
      <c r="A4" s="61" t="s">
        <v>421</v>
      </c>
      <c r="B4" s="67">
        <v>999</v>
      </c>
      <c r="C4" s="68">
        <v>1349</v>
      </c>
      <c r="D4" s="68">
        <v>1599</v>
      </c>
      <c r="E4" s="68">
        <v>2249</v>
      </c>
      <c r="F4" s="68">
        <v>2799</v>
      </c>
      <c r="G4" s="68">
        <v>3199</v>
      </c>
      <c r="H4" s="68">
        <v>3399</v>
      </c>
    </row>
    <row r="5" spans="1:8" s="54" customFormat="1" ht="15">
      <c r="A5" s="62" t="s">
        <v>316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317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318</v>
      </c>
      <c r="B7" s="70" t="s">
        <v>319</v>
      </c>
      <c r="C7" s="70" t="s">
        <v>320</v>
      </c>
      <c r="D7" s="70" t="s">
        <v>321</v>
      </c>
      <c r="E7" s="70" t="s">
        <v>320</v>
      </c>
      <c r="F7" s="70" t="s">
        <v>322</v>
      </c>
      <c r="G7" s="70" t="s">
        <v>323</v>
      </c>
      <c r="H7" s="70" t="s">
        <v>323</v>
      </c>
    </row>
    <row r="8" spans="1:8" s="54" customFormat="1" ht="42.75">
      <c r="A8" s="62" t="s">
        <v>324</v>
      </c>
      <c r="B8" s="70" t="s">
        <v>325</v>
      </c>
      <c r="C8" s="70" t="s">
        <v>326</v>
      </c>
      <c r="D8" s="70" t="s">
        <v>326</v>
      </c>
      <c r="E8" s="70" t="s">
        <v>327</v>
      </c>
      <c r="F8" s="70" t="s">
        <v>328</v>
      </c>
      <c r="G8" s="70" t="s">
        <v>329</v>
      </c>
      <c r="H8" s="70" t="s">
        <v>330</v>
      </c>
    </row>
    <row r="9" spans="1:8" s="54" customFormat="1" ht="15">
      <c r="A9" s="62" t="s">
        <v>331</v>
      </c>
      <c r="B9" s="70" t="s">
        <v>332</v>
      </c>
      <c r="C9" s="70" t="s">
        <v>332</v>
      </c>
      <c r="D9" s="70" t="s">
        <v>332</v>
      </c>
      <c r="E9" s="70" t="s">
        <v>332</v>
      </c>
      <c r="F9" s="70" t="s">
        <v>333</v>
      </c>
      <c r="G9" s="70" t="s">
        <v>332</v>
      </c>
      <c r="H9" s="70" t="s">
        <v>334</v>
      </c>
    </row>
    <row r="10" spans="1:8" s="54" customFormat="1" ht="15">
      <c r="A10" s="62" t="s">
        <v>335</v>
      </c>
      <c r="B10" s="70" t="s">
        <v>336</v>
      </c>
      <c r="C10" s="70" t="s">
        <v>336</v>
      </c>
      <c r="D10" s="70" t="s">
        <v>337</v>
      </c>
      <c r="E10" s="70" t="s">
        <v>337</v>
      </c>
      <c r="F10" s="70" t="s">
        <v>337</v>
      </c>
      <c r="G10" s="70" t="s">
        <v>337</v>
      </c>
      <c r="H10" s="70" t="s">
        <v>337</v>
      </c>
    </row>
    <row r="11" spans="1:8" s="54" customFormat="1" ht="25.5">
      <c r="A11" s="62" t="s">
        <v>338</v>
      </c>
      <c r="B11" s="71" t="s">
        <v>339</v>
      </c>
      <c r="C11" s="70">
        <v>25</v>
      </c>
      <c r="D11" s="70">
        <v>25</v>
      </c>
      <c r="E11" s="70">
        <v>25</v>
      </c>
      <c r="F11" s="70" t="s">
        <v>340</v>
      </c>
      <c r="G11" s="70" t="s">
        <v>340</v>
      </c>
      <c r="H11" s="70" t="s">
        <v>341</v>
      </c>
    </row>
    <row r="12" spans="1:8" s="54" customFormat="1" ht="15">
      <c r="A12" s="62" t="s">
        <v>342</v>
      </c>
      <c r="B12" s="70" t="s">
        <v>343</v>
      </c>
      <c r="C12" s="70" t="s">
        <v>344</v>
      </c>
      <c r="D12" s="70" t="s">
        <v>345</v>
      </c>
      <c r="E12" s="70" t="s">
        <v>346</v>
      </c>
      <c r="F12" s="70" t="s">
        <v>347</v>
      </c>
      <c r="G12" s="70" t="s">
        <v>348</v>
      </c>
      <c r="H12" s="70" t="s">
        <v>349</v>
      </c>
    </row>
    <row r="13" spans="1:8" s="54" customFormat="1" ht="15">
      <c r="A13" s="62" t="s">
        <v>350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290</v>
      </c>
      <c r="B14" s="73" t="s">
        <v>351</v>
      </c>
      <c r="C14" s="73" t="s">
        <v>352</v>
      </c>
      <c r="D14" s="73" t="s">
        <v>353</v>
      </c>
      <c r="E14" s="73" t="s">
        <v>354</v>
      </c>
      <c r="F14" s="73" t="s">
        <v>355</v>
      </c>
      <c r="G14" s="73" t="s">
        <v>357</v>
      </c>
      <c r="H14" s="73" t="s">
        <v>356</v>
      </c>
    </row>
    <row r="17" spans="1:8" ht="162.75" customHeight="1">
      <c r="A17" s="87" t="s">
        <v>405</v>
      </c>
      <c r="B17" s="138"/>
      <c r="C17" s="139"/>
      <c r="D17" s="140"/>
      <c r="E17" s="141"/>
      <c r="F17" s="64"/>
      <c r="G17" s="64"/>
      <c r="H17" s="64"/>
    </row>
    <row r="18" spans="1:8" ht="30">
      <c r="A18" s="61" t="s">
        <v>407</v>
      </c>
      <c r="B18" s="142" t="s">
        <v>406</v>
      </c>
      <c r="C18" s="143"/>
      <c r="D18" s="134" t="s">
        <v>408</v>
      </c>
      <c r="E18" s="135"/>
      <c r="F18" s="66" t="s">
        <v>409</v>
      </c>
      <c r="G18" s="66" t="s">
        <v>410</v>
      </c>
      <c r="H18" s="66" t="s">
        <v>411</v>
      </c>
    </row>
    <row r="19" spans="1:8" ht="90">
      <c r="A19" s="61" t="s">
        <v>412</v>
      </c>
      <c r="B19" s="144" t="s">
        <v>478</v>
      </c>
      <c r="C19" s="135"/>
      <c r="D19" s="144" t="s">
        <v>415</v>
      </c>
      <c r="E19" s="135"/>
      <c r="F19" s="86" t="s">
        <v>413</v>
      </c>
      <c r="G19" s="86" t="s">
        <v>479</v>
      </c>
      <c r="H19" s="86" t="s">
        <v>480</v>
      </c>
    </row>
    <row r="20" spans="1:8" s="84" customFormat="1" ht="153.75" customHeight="1">
      <c r="A20" s="61" t="s">
        <v>414</v>
      </c>
      <c r="B20" s="134" t="s">
        <v>416</v>
      </c>
      <c r="C20" s="135"/>
      <c r="D20" s="134" t="s">
        <v>416</v>
      </c>
      <c r="E20" s="135"/>
      <c r="F20" s="86" t="s">
        <v>417</v>
      </c>
      <c r="G20" s="86" t="s">
        <v>417</v>
      </c>
      <c r="H20" s="86" t="s">
        <v>418</v>
      </c>
    </row>
    <row r="21" spans="1:8" ht="15.75">
      <c r="A21" s="61" t="s">
        <v>421</v>
      </c>
      <c r="B21" s="136">
        <v>350</v>
      </c>
      <c r="C21" s="137"/>
      <c r="D21" s="136">
        <v>350</v>
      </c>
      <c r="E21" s="137"/>
      <c r="F21" s="85">
        <v>200</v>
      </c>
      <c r="G21" s="85">
        <v>200</v>
      </c>
      <c r="H21" s="85">
        <v>150</v>
      </c>
    </row>
  </sheetData>
  <mergeCells count="10">
    <mergeCell ref="B20:C20"/>
    <mergeCell ref="D20:E20"/>
    <mergeCell ref="B21:C21"/>
    <mergeCell ref="D21:E21"/>
    <mergeCell ref="B17:C17"/>
    <mergeCell ref="D17:E17"/>
    <mergeCell ref="D18:E18"/>
    <mergeCell ref="B18:C18"/>
    <mergeCell ref="B19:C19"/>
    <mergeCell ref="D19:E19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70" zoomScaleNormal="70" workbookViewId="0">
      <selection activeCell="I13" sqref="I13"/>
    </sheetView>
  </sheetViews>
  <sheetFormatPr defaultRowHeight="12.75"/>
  <cols>
    <col min="1" max="1" width="19" customWidth="1"/>
    <col min="2" max="2" width="24.85546875" bestFit="1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8.140625" style="89" customWidth="1"/>
    <col min="8" max="8" width="14.140625" customWidth="1"/>
    <col min="9" max="9" width="15.42578125" style="89" customWidth="1"/>
    <col min="10" max="10" width="22.140625" customWidth="1"/>
  </cols>
  <sheetData>
    <row r="1" spans="1:10" s="54" customFormat="1" ht="26.25" customHeight="1">
      <c r="A1" s="147"/>
      <c r="B1" s="148"/>
      <c r="C1" s="153" t="s">
        <v>430</v>
      </c>
      <c r="D1" s="154"/>
      <c r="E1" s="154"/>
      <c r="F1" s="154"/>
      <c r="G1" s="154"/>
      <c r="H1" s="154"/>
      <c r="I1" s="154"/>
      <c r="J1" s="154"/>
    </row>
    <row r="2" spans="1:10" s="54" customFormat="1" ht="45" customHeight="1">
      <c r="A2" s="149"/>
      <c r="B2" s="150"/>
      <c r="C2" s="153"/>
      <c r="D2" s="154"/>
      <c r="E2" s="154"/>
      <c r="F2" s="154"/>
      <c r="G2" s="154"/>
      <c r="H2" s="154"/>
      <c r="I2" s="154"/>
      <c r="J2" s="154"/>
    </row>
    <row r="3" spans="1:10" s="54" customFormat="1" ht="15" customHeight="1">
      <c r="A3" s="149"/>
      <c r="B3" s="150"/>
      <c r="C3" s="153"/>
      <c r="D3" s="154"/>
      <c r="E3" s="154"/>
      <c r="F3" s="154"/>
      <c r="G3" s="154"/>
      <c r="H3" s="154"/>
      <c r="I3" s="154"/>
      <c r="J3" s="154"/>
    </row>
    <row r="4" spans="1:10" s="54" customFormat="1" ht="14.25" customHeight="1">
      <c r="A4" s="149"/>
      <c r="B4" s="150"/>
      <c r="C4" s="153"/>
      <c r="D4" s="154"/>
      <c r="E4" s="154"/>
      <c r="F4" s="154"/>
      <c r="G4" s="154"/>
      <c r="H4" s="154"/>
      <c r="I4" s="154"/>
      <c r="J4" s="154"/>
    </row>
    <row r="5" spans="1:10" s="54" customFormat="1" ht="14.25" customHeight="1">
      <c r="A5" s="151"/>
      <c r="B5" s="152"/>
      <c r="C5" s="155"/>
      <c r="D5" s="156"/>
      <c r="E5" s="156"/>
      <c r="F5" s="156"/>
      <c r="G5" s="156"/>
      <c r="H5" s="156"/>
      <c r="I5" s="156"/>
      <c r="J5" s="156"/>
    </row>
    <row r="6" spans="1:10" s="54" customFormat="1" ht="50.1" customHeight="1">
      <c r="A6" s="157" t="s">
        <v>4</v>
      </c>
      <c r="B6" s="159" t="s">
        <v>358</v>
      </c>
      <c r="C6" s="161" t="s">
        <v>359</v>
      </c>
      <c r="D6" s="159" t="s">
        <v>425</v>
      </c>
      <c r="E6" s="159" t="s">
        <v>360</v>
      </c>
      <c r="F6" s="161" t="s">
        <v>361</v>
      </c>
      <c r="G6" s="161" t="s">
        <v>424</v>
      </c>
      <c r="H6" s="163" t="s">
        <v>422</v>
      </c>
      <c r="I6" s="164"/>
      <c r="J6" s="161" t="s">
        <v>18</v>
      </c>
    </row>
    <row r="7" spans="1:10" s="54" customFormat="1" ht="26.25" customHeight="1" thickBot="1">
      <c r="A7" s="158"/>
      <c r="B7" s="160"/>
      <c r="C7" s="162"/>
      <c r="D7" s="160"/>
      <c r="E7" s="160"/>
      <c r="F7" s="160"/>
      <c r="G7" s="160"/>
      <c r="H7" s="74" t="s">
        <v>362</v>
      </c>
      <c r="I7" s="74" t="s">
        <v>363</v>
      </c>
      <c r="J7" s="160"/>
    </row>
    <row r="8" spans="1:10" s="54" customFormat="1" ht="24" customHeight="1">
      <c r="A8" s="145" t="s">
        <v>423</v>
      </c>
      <c r="B8" s="145"/>
      <c r="C8" s="145"/>
      <c r="D8" s="145"/>
      <c r="E8" s="145"/>
      <c r="F8" s="145"/>
      <c r="G8" s="145"/>
      <c r="H8" s="145"/>
      <c r="I8" s="145"/>
      <c r="J8" s="146"/>
    </row>
    <row r="9" spans="1:10" s="54" customFormat="1" ht="150" customHeight="1">
      <c r="A9" s="75"/>
      <c r="B9" s="76" t="s">
        <v>428</v>
      </c>
      <c r="C9" s="76">
        <v>480</v>
      </c>
      <c r="D9" s="77" t="s">
        <v>427</v>
      </c>
      <c r="E9" s="76">
        <v>22.27</v>
      </c>
      <c r="F9" s="76" t="s">
        <v>432</v>
      </c>
      <c r="G9" s="91">
        <v>23.5</v>
      </c>
      <c r="H9" s="78" t="s">
        <v>325</v>
      </c>
      <c r="I9" s="78" t="s">
        <v>325</v>
      </c>
      <c r="J9" s="99" t="s">
        <v>431</v>
      </c>
    </row>
    <row r="10" spans="1:10" s="54" customFormat="1" ht="150" customHeight="1">
      <c r="A10" s="75"/>
      <c r="B10" s="76" t="s">
        <v>429</v>
      </c>
      <c r="C10" s="76">
        <v>585</v>
      </c>
      <c r="D10" s="77" t="s">
        <v>434</v>
      </c>
      <c r="E10" s="76">
        <v>22.66</v>
      </c>
      <c r="F10" s="76" t="s">
        <v>433</v>
      </c>
      <c r="G10" s="91">
        <v>32.5</v>
      </c>
      <c r="H10" s="78" t="s">
        <v>325</v>
      </c>
      <c r="I10" s="78" t="s">
        <v>325</v>
      </c>
      <c r="J10" s="99" t="s">
        <v>431</v>
      </c>
    </row>
    <row r="11" spans="1:10" s="54" customFormat="1" ht="11.25" customHeight="1">
      <c r="A11" s="93"/>
      <c r="B11" s="94"/>
      <c r="C11" s="94"/>
      <c r="D11" s="95"/>
      <c r="E11" s="94"/>
      <c r="F11" s="94"/>
      <c r="G11" s="96"/>
      <c r="H11" s="97"/>
      <c r="I11" s="97"/>
      <c r="J11" s="98"/>
    </row>
    <row r="12" spans="1:10" s="54" customFormat="1" ht="99.95" customHeight="1">
      <c r="A12" s="75"/>
      <c r="B12" s="76" t="s">
        <v>364</v>
      </c>
      <c r="C12" s="76">
        <v>310</v>
      </c>
      <c r="D12" s="77" t="s">
        <v>365</v>
      </c>
      <c r="E12" s="76">
        <v>19.07</v>
      </c>
      <c r="F12" s="76" t="s">
        <v>366</v>
      </c>
      <c r="G12" s="91">
        <v>17.5</v>
      </c>
      <c r="H12" s="78" t="s">
        <v>325</v>
      </c>
      <c r="I12" s="78" t="s">
        <v>325</v>
      </c>
      <c r="J12" s="92" t="s">
        <v>419</v>
      </c>
    </row>
    <row r="13" spans="1:10" s="54" customFormat="1" ht="99.95" customHeight="1">
      <c r="A13" s="75"/>
      <c r="B13" s="76" t="s">
        <v>367</v>
      </c>
      <c r="C13" s="76">
        <v>320</v>
      </c>
      <c r="D13" s="77" t="s">
        <v>368</v>
      </c>
      <c r="E13" s="76">
        <v>19.27</v>
      </c>
      <c r="F13" s="76" t="s">
        <v>369</v>
      </c>
      <c r="G13" s="91">
        <v>18.5</v>
      </c>
      <c r="H13" s="78">
        <v>0.25</v>
      </c>
      <c r="I13" s="103">
        <f>H13*C13</f>
        <v>80</v>
      </c>
      <c r="J13" s="78" t="s">
        <v>426</v>
      </c>
    </row>
    <row r="14" spans="1:10" s="54" customFormat="1" ht="99.95" customHeight="1">
      <c r="A14" s="79"/>
      <c r="B14" s="76" t="s">
        <v>370</v>
      </c>
      <c r="C14" s="76">
        <v>380</v>
      </c>
      <c r="D14" s="77" t="s">
        <v>368</v>
      </c>
      <c r="E14" s="76">
        <v>19.190000000000001</v>
      </c>
      <c r="F14" s="76" t="s">
        <v>371</v>
      </c>
      <c r="G14" s="91">
        <v>20.5</v>
      </c>
      <c r="H14" s="78">
        <v>0.25</v>
      </c>
      <c r="I14" s="103">
        <f>H14*C14</f>
        <v>95</v>
      </c>
      <c r="J14" s="78" t="s">
        <v>426</v>
      </c>
    </row>
  </sheetData>
  <mergeCells count="12">
    <mergeCell ref="A8:J8"/>
    <mergeCell ref="A1:B5"/>
    <mergeCell ref="C1:J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zoomScale="55" zoomScaleNormal="55" workbookViewId="0">
      <selection activeCell="N24" sqref="N24"/>
    </sheetView>
  </sheetViews>
  <sheetFormatPr defaultRowHeight="12.75"/>
  <cols>
    <col min="1" max="1" width="37.5703125" style="90" customWidth="1"/>
    <col min="2" max="2" width="24.85546875" style="90" bestFit="1" customWidth="1"/>
    <col min="3" max="3" width="18" style="90" customWidth="1"/>
    <col min="4" max="4" width="21.42578125" style="90" bestFit="1" customWidth="1"/>
    <col min="5" max="5" width="24.140625" style="90" bestFit="1" customWidth="1"/>
    <col min="6" max="6" width="15.5703125" style="90" customWidth="1"/>
    <col min="7" max="7" width="22.42578125" style="90" bestFit="1" customWidth="1"/>
    <col min="8" max="8" width="23.85546875" style="90" bestFit="1" customWidth="1"/>
    <col min="9" max="9" width="25.28515625" style="90" bestFit="1" customWidth="1"/>
    <col min="10" max="10" width="21.42578125" style="90" bestFit="1" customWidth="1"/>
    <col min="11" max="11" width="10.28515625" style="90" bestFit="1" customWidth="1"/>
    <col min="12" max="12" width="19.7109375" style="90" bestFit="1" customWidth="1"/>
    <col min="13" max="13" width="18.7109375" style="90" bestFit="1" customWidth="1"/>
    <col min="14" max="14" width="22" style="90" bestFit="1" customWidth="1"/>
    <col min="15" max="15" width="15" style="90" bestFit="1" customWidth="1"/>
    <col min="16" max="16" width="9.85546875" style="90" bestFit="1" customWidth="1"/>
    <col min="17" max="17" width="20.85546875" style="90" bestFit="1" customWidth="1"/>
    <col min="18" max="18" width="14.7109375" style="90" bestFit="1" customWidth="1"/>
    <col min="19" max="16384" width="9.140625" style="90"/>
  </cols>
  <sheetData>
    <row r="1" spans="1:18" s="54" customFormat="1" ht="26.25" customHeight="1">
      <c r="A1" s="147"/>
      <c r="B1" s="148"/>
      <c r="C1" s="165" t="s">
        <v>467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54" customFormat="1" ht="45" customHeight="1">
      <c r="A2" s="149"/>
      <c r="B2" s="150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 s="54" customFormat="1" ht="15" customHeight="1">
      <c r="A3" s="149"/>
      <c r="B3" s="150"/>
      <c r="C3" s="165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</row>
    <row r="4" spans="1:18" s="54" customFormat="1" ht="14.25" customHeight="1">
      <c r="A4" s="149"/>
      <c r="B4" s="150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</row>
    <row r="5" spans="1:18" s="54" customFormat="1" ht="14.25" customHeight="1">
      <c r="A5" s="151"/>
      <c r="B5" s="152"/>
      <c r="C5" s="167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s="54" customFormat="1" ht="50.1" customHeight="1">
      <c r="A6" s="157" t="s">
        <v>4</v>
      </c>
      <c r="B6" s="159" t="s">
        <v>358</v>
      </c>
      <c r="C6" s="161" t="s">
        <v>461</v>
      </c>
      <c r="D6" s="161" t="s">
        <v>443</v>
      </c>
      <c r="E6" s="161" t="s">
        <v>459</v>
      </c>
      <c r="F6" s="161" t="s">
        <v>460</v>
      </c>
      <c r="G6" s="161" t="s">
        <v>444</v>
      </c>
      <c r="H6" s="161" t="s">
        <v>445</v>
      </c>
      <c r="I6" s="161" t="s">
        <v>450</v>
      </c>
      <c r="J6" s="161" t="s">
        <v>462</v>
      </c>
      <c r="K6" s="161" t="s">
        <v>463</v>
      </c>
      <c r="L6" s="161" t="s">
        <v>464</v>
      </c>
      <c r="M6" s="161" t="s">
        <v>465</v>
      </c>
      <c r="N6" s="161" t="s">
        <v>454</v>
      </c>
      <c r="O6" s="161" t="s">
        <v>361</v>
      </c>
      <c r="P6" s="161" t="s">
        <v>424</v>
      </c>
      <c r="Q6" s="161" t="s">
        <v>466</v>
      </c>
      <c r="R6" s="161" t="s">
        <v>18</v>
      </c>
    </row>
    <row r="7" spans="1:18" s="54" customFormat="1" ht="26.25" customHeight="1" thickBot="1">
      <c r="A7" s="158"/>
      <c r="B7" s="160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0"/>
      <c r="P7" s="160"/>
      <c r="Q7" s="162"/>
      <c r="R7" s="160"/>
    </row>
    <row r="8" spans="1:18" s="54" customFormat="1" ht="24" customHeight="1">
      <c r="A8" s="145" t="s">
        <v>441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6"/>
    </row>
    <row r="9" spans="1:18" s="54" customFormat="1" ht="150" customHeight="1">
      <c r="A9" s="79"/>
      <c r="B9" s="76" t="s">
        <v>446</v>
      </c>
      <c r="C9" s="76" t="s">
        <v>447</v>
      </c>
      <c r="D9" s="100">
        <v>5.12</v>
      </c>
      <c r="E9" s="100">
        <v>4.5999999999999996</v>
      </c>
      <c r="F9" s="100">
        <v>51.2</v>
      </c>
      <c r="G9" s="100" t="s">
        <v>448</v>
      </c>
      <c r="H9" s="100" t="s">
        <v>449</v>
      </c>
      <c r="I9" s="100" t="s">
        <v>451</v>
      </c>
      <c r="J9" s="100" t="s">
        <v>452</v>
      </c>
      <c r="K9" s="100" t="s">
        <v>453</v>
      </c>
      <c r="L9" s="101" t="s">
        <v>455</v>
      </c>
      <c r="M9" s="101" t="s">
        <v>456</v>
      </c>
      <c r="N9" s="100" t="s">
        <v>457</v>
      </c>
      <c r="O9" s="100" t="s">
        <v>458</v>
      </c>
      <c r="P9" s="100">
        <v>45.5</v>
      </c>
      <c r="Q9" s="103" t="s">
        <v>485</v>
      </c>
      <c r="R9" s="99" t="s">
        <v>64</v>
      </c>
    </row>
    <row r="10" spans="1:18" s="54" customFormat="1" ht="20.25">
      <c r="A10" s="145" t="s">
        <v>442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</row>
    <row r="11" spans="1:18" s="54" customFormat="1" ht="177.75" customHeight="1">
      <c r="A11" s="75"/>
      <c r="B11" s="102" t="s">
        <v>468</v>
      </c>
      <c r="C11" s="76" t="s">
        <v>447</v>
      </c>
      <c r="D11" s="76">
        <v>10.24</v>
      </c>
      <c r="E11" s="76">
        <v>9.2200000000000006</v>
      </c>
      <c r="F11" s="76">
        <v>204.8</v>
      </c>
      <c r="G11" s="102" t="s">
        <v>470</v>
      </c>
      <c r="H11" s="76" t="s">
        <v>471</v>
      </c>
      <c r="I11" s="100" t="s">
        <v>451</v>
      </c>
      <c r="J11" s="102" t="s">
        <v>475</v>
      </c>
      <c r="K11" s="100" t="s">
        <v>472</v>
      </c>
      <c r="L11" s="76" t="s">
        <v>473</v>
      </c>
      <c r="M11" s="101" t="s">
        <v>456</v>
      </c>
      <c r="N11" s="76" t="s">
        <v>325</v>
      </c>
      <c r="O11" s="76" t="s">
        <v>474</v>
      </c>
      <c r="P11" s="76">
        <v>123</v>
      </c>
      <c r="Q11" s="103" t="s">
        <v>485</v>
      </c>
      <c r="R11" s="99" t="s">
        <v>64</v>
      </c>
    </row>
    <row r="12" spans="1:18" s="54" customFormat="1" ht="204.75" customHeight="1">
      <c r="A12" s="79"/>
      <c r="B12" s="102" t="s">
        <v>469</v>
      </c>
      <c r="C12" s="76" t="s">
        <v>447</v>
      </c>
      <c r="D12" s="76">
        <v>20.48</v>
      </c>
      <c r="E12" s="76">
        <v>18.43</v>
      </c>
      <c r="F12" s="76">
        <v>409.6</v>
      </c>
      <c r="G12" s="76" t="s">
        <v>481</v>
      </c>
      <c r="H12" s="76" t="s">
        <v>482</v>
      </c>
      <c r="I12" s="100" t="s">
        <v>451</v>
      </c>
      <c r="J12" s="101" t="s">
        <v>483</v>
      </c>
      <c r="K12" s="100" t="s">
        <v>472</v>
      </c>
      <c r="L12" s="101" t="s">
        <v>455</v>
      </c>
      <c r="M12" s="101" t="s">
        <v>456</v>
      </c>
      <c r="N12" s="76" t="s">
        <v>325</v>
      </c>
      <c r="O12" s="76" t="s">
        <v>484</v>
      </c>
      <c r="P12" s="76">
        <v>284</v>
      </c>
      <c r="Q12" s="103" t="s">
        <v>485</v>
      </c>
      <c r="R12" s="99" t="s">
        <v>64</v>
      </c>
    </row>
  </sheetData>
  <mergeCells count="22">
    <mergeCell ref="A1:B5"/>
    <mergeCell ref="C1:R5"/>
    <mergeCell ref="A6:A7"/>
    <mergeCell ref="B6:B7"/>
    <mergeCell ref="C6:C7"/>
    <mergeCell ref="E6:E7"/>
    <mergeCell ref="F6:F7"/>
    <mergeCell ref="O6:O7"/>
    <mergeCell ref="P6:P7"/>
    <mergeCell ref="A10:R10"/>
    <mergeCell ref="G6:G7"/>
    <mergeCell ref="H6:H7"/>
    <mergeCell ref="D6:D7"/>
    <mergeCell ref="I6:I7"/>
    <mergeCell ref="J6:J7"/>
    <mergeCell ref="K6:K7"/>
    <mergeCell ref="M6:M7"/>
    <mergeCell ref="N6:N7"/>
    <mergeCell ref="L6:L7"/>
    <mergeCell ref="Q6:Q7"/>
    <mergeCell ref="R6:R7"/>
    <mergeCell ref="A8:R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Навігація</vt:lpstr>
      <vt:lpstr>RAC Побутові</vt:lpstr>
      <vt:lpstr>LCAC Multi</vt:lpstr>
      <vt:lpstr>LCAC Напівпром</vt:lpstr>
      <vt:lpstr>Multi Units Combinations</vt:lpstr>
      <vt:lpstr>Boiler</vt:lpstr>
      <vt:lpstr>Humidifier Air</vt:lpstr>
      <vt:lpstr>PV Modules</vt:lpstr>
      <vt:lpstr>Battery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Comp-PC1</dc:creator>
  <cp:lastModifiedBy>Comp-PC1</cp:lastModifiedBy>
  <dcterms:created xsi:type="dcterms:W3CDTF">2025-01-06T07:25:30Z</dcterms:created>
  <dcterms:modified xsi:type="dcterms:W3CDTF">2025-06-04T11:57:06Z</dcterms:modified>
</cp:coreProperties>
</file>